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\ПАСПОРТА 2023\190-р 26.09.2023 зміни Виконком\"/>
    </mc:Choice>
  </mc:AlternateContent>
  <xr:revisionPtr revIDLastSave="0" documentId="8_{AD76B112-87A6-4543-94FD-1A2E6789929D}" xr6:coauthVersionLast="36" xr6:coauthVersionMax="36" xr10:uidLastSave="{00000000-0000-0000-0000-000000000000}"/>
  <bookViews>
    <workbookView xWindow="480" yWindow="135" windowWidth="27795" windowHeight="14385"/>
  </bookViews>
  <sheets>
    <sheet name="КПК0216030" sheetId="2" r:id="rId1"/>
  </sheets>
  <definedNames>
    <definedName name="_xlnm.Print_Area" localSheetId="0">КПК0216030!$A$1:$BM$105</definedName>
  </definedNames>
  <calcPr calcId="191029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<sst xmlns="http://schemas.openxmlformats.org/spreadsheetml/2006/main" count="193" uniqueCount="135">
  <si>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</si>
  <si>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</si>
  <si>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</si>
  <si>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</si>
  <si>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</si>
  <si>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</si>
  <si>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</si>
  <si>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</si>
  <si>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</si>
  <si>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</si>
  <si>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</si>
  <si>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</si>
  <si>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</si>
  <si>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</si>
  <si>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</si>
  <si>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</si>
  <si>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</si>
  <si>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</si>
  <si>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</si>
  <si>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</si>
  <si>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</si>
  <si>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</si>
  <si>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</si>
  <si>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</si>
  <si>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</si>
  <si>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</si>
  <si>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</si>
  <si>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</si>
  <si>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</si>
  <si>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</si>
  <si>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</si>
  <si>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</si>
  <si>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</si>
  <si>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</si>
  <si>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</si>
  <si>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</si>
  <si>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</si>
  <si>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</si>
  <si>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</si>
  <si>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</si>
  <si>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</si>
  <si>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</si>
  <si>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</si>
  <si>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</si>
  <si>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</si>
  <si>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</si>
  <si>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</si>
  <si>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</si>
  <si>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</si>
  <si>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</si>
  <si>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</si>
  <si>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</si>
  <si>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</si>
  <si>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</si>
  <si>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</si>
  <si>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</si>
  <si>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</si>
  <si>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</si>
  <si>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</si>
  <si>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</si>
  <si>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</si>
  <si>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</si>
  <si>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</si>
  <si>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</si>
  <si>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людини навколишнього середовища, формування безпечних та комфортних умов проживання для мешканців в населених пунктах громади</t>
  </si>
  <si>
    <t>Реалізація комплексу заходів щодо забезпечення утримання в належному санітарно-технічному стані території населених пунктів Раївської сільської ради</t>
  </si>
  <si>
    <t>Утримання обєктів благоустрою населених пунктів Раївської сільської ради</t>
  </si>
  <si>
    <t>УСЬОГО</t>
  </si>
  <si>
    <t>Програма розвитку житлово-комунального господарства, дорожньої інфраструктури та благоустрію  населенних пунктів Раївської сільської ради на 2022 - 2026 роки</t>
  </si>
  <si>
    <t>затрат</t>
  </si>
  <si>
    <t>Z1</t>
  </si>
  <si>
    <t>забезпечення та здійснення комлексних заходів з благоустрою населених пунктів сільської об"єднаної територіальної громади</t>
  </si>
  <si>
    <t>грн.</t>
  </si>
  <si>
    <t>рішення Раївської сільської ради від 24 листопада 2022 року №782-20/VIII "Про бюджет Раївської сільської територіальної громади на 2023 рік" (зі мінами)</t>
  </si>
  <si>
    <t>продукту</t>
  </si>
  <si>
    <t>придбання обладнання та механізмів для здійснення заходів Програми</t>
  </si>
  <si>
    <t>од.</t>
  </si>
  <si>
    <t>договора, акти виконаних робіт, кошторис</t>
  </si>
  <si>
    <t>Протяжність ліній вуличного освітлення, на яких планується проведення ремонту/будівництва</t>
  </si>
  <si>
    <t>км.</t>
  </si>
  <si>
    <t>Акти виконаних робіт, розрахунок</t>
  </si>
  <si>
    <t>відсипка пошкодженого дорожнього покриття шлаком</t>
  </si>
  <si>
    <t>тонн</t>
  </si>
  <si>
    <t>акти виконаних робіт, розрахунок</t>
  </si>
  <si>
    <t>Кількість об`єктів,з числа гідротехнічних споруд, на яких планується поточний ремонт</t>
  </si>
  <si>
    <t>договора, акти виконаних робіт</t>
  </si>
  <si>
    <t>придбання матеріалів на проведення поточного ремнту водопровідної мережі населених пунктів Миролюбівського старостинського округу</t>
  </si>
  <si>
    <t>площа, що підлягаїє  прибиранню, догляду та утриманню</t>
  </si>
  <si>
    <t>га.</t>
  </si>
  <si>
    <t>площа міських шляхів, на яких планується провести поточний ремонт</t>
  </si>
  <si>
    <t>м.кв.</t>
  </si>
  <si>
    <t>розрахунок</t>
  </si>
  <si>
    <t>ефективності</t>
  </si>
  <si>
    <t>середні видатки на поточний ремонт 1 гідротехнічної споруди</t>
  </si>
  <si>
    <t>тис.грн.</t>
  </si>
  <si>
    <t>середня вартість ремонту/будівництва ліній вуличного освітлення</t>
  </si>
  <si>
    <t>витрати на відсипку дорожнього покриття шлаком</t>
  </si>
  <si>
    <t>витрати на поточний ремонт дорожнього покриття</t>
  </si>
  <si>
    <t>витрати на придбання матеріалів для проведення поточного ремонту</t>
  </si>
  <si>
    <t>акти виконаних робіт,розрахунок</t>
  </si>
  <si>
    <t>середні витрати на утримання та догляд 1 га території об'єктів благоустрою населених пунктів</t>
  </si>
  <si>
    <t>якості</t>
  </si>
  <si>
    <t>ефективність використання придбаного обладнання та механізмів в порівнянні з нормативними</t>
  </si>
  <si>
    <t>відс.</t>
  </si>
  <si>
    <t>Кількість осіб, на яких вплинуло проведення ремонту/будівництва вуличного освітлення</t>
  </si>
  <si>
    <t>осіб</t>
  </si>
  <si>
    <t>Кількість населених пунктів громади, в яких проведено роботи з відсипки пошкодженого асфальтового покриття шлаком</t>
  </si>
  <si>
    <t>Кількість населених пунктів громади, в яких проведено поточний ремонт дорожнього покриття</t>
  </si>
  <si>
    <t>Кількість мешканців громади, умови життя яких поліпшено в результаті проведення поточного ремонту водопровідної мережі</t>
  </si>
  <si>
    <t>ефективність роботи гідротехнічної споруди, після проведення ремонту</t>
  </si>
  <si>
    <t>темп зростання середніх витрат на утримання та догляд 1 га території об"єктів благоустрою населених пунктів</t>
  </si>
  <si>
    <t>Конституція України; Бюджетний кодекс України (зі змінами); Закон України "Про місцеве самоврядування в Україні"; Закон України від "Про Державний бюджет України на 2023 рік"; Наказ Міністерства фінансів України від 20 вересня 2017 року  № 793 "Про затвердження складових програмної класифікації видатків та кредитування місцевих бюджетів" (з урахуванням змін),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бюджетів"; Закон України "Про благоустрій населених пунктів" від 06.09.05р № 2807-IV; Наказ Державного комітету України з питань житлово-комунального господарства від 23.09.2003 року№ 154 "Про затвердження Порядку проведення ремонту та утримання об'єктів благоустрою населених пунктів",  рішення сесії  Раївської сільської ради від 19.11.2021 року № 556-12/VIIІ "Програма розвитку житлово-комунального господарства, дорожньої інфраструктури та благоустрію  населенних пунктів Раївської сільської ради на 2022 - 2026 роки", рішення Раївської сільської ради від 24 листопада 2022 року №782-20/VIII "Про бюджет Раївської сільської територіальної громади на 2023 рік" (зі змінами)</t>
  </si>
  <si>
    <t>Підвищення рівня благоустрою населених пунктів сільської ради</t>
  </si>
  <si>
    <t>0200000</t>
  </si>
  <si>
    <t>26.09.2023</t>
  </si>
  <si>
    <t xml:space="preserve">   190   - р</t>
  </si>
  <si>
    <t>Розпорядження сільського голови</t>
  </si>
  <si>
    <t>Виконком Раївської сільської ради</t>
  </si>
  <si>
    <t>Фінансовий відділ Раївської сільської ради</t>
  </si>
  <si>
    <t>Сільський голова</t>
  </si>
  <si>
    <t>Заступник начальника Фінансового відділу</t>
  </si>
  <si>
    <t>Юрій МАРТИНЕНКО</t>
  </si>
  <si>
    <t>Олена МЕЛЬНИЧЕНКО</t>
  </si>
  <si>
    <t>41739587</t>
  </si>
  <si>
    <t>0454600000</t>
  </si>
  <si>
    <t>гривень</t>
  </si>
  <si>
    <t>бюджетної програми місцевого бюджету на 2023  рік</t>
  </si>
  <si>
    <t>0216030</t>
  </si>
  <si>
    <t>Організація благоустрою населених пунктів</t>
  </si>
  <si>
    <t>Виконавчий комітет Раївської сільської ради Синельниківського району Дніпропетровської області</t>
  </si>
  <si>
    <t>0210000</t>
  </si>
  <si>
    <t>6030</t>
  </si>
  <si>
    <t>0620</t>
  </si>
  <si>
    <t>Виконавець</t>
  </si>
  <si>
    <t>Юлія ПОЛЯНСЬКА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</si>
</sst>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83" zoomScaleNormal="100" zoomScaleSheetLayoutView="100" workbookViewId="0">
      <selection activeCell="AO96" sqref="AO96:BG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116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114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7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11798730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11620615.890000001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178114.11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5" t="s">
        <v>111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112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11620615.890000001</v>
      </c>
      <c r="AD49" s="58"/>
      <c r="AE49" s="58"/>
      <c r="AF49" s="58"/>
      <c r="AG49" s="58"/>
      <c r="AH49" s="58"/>
      <c r="AI49" s="58"/>
      <c r="AJ49" s="58"/>
      <c r="AK49" s="58">
        <v>178114.11</v>
      </c>
      <c r="AL49" s="58"/>
      <c r="AM49" s="58"/>
      <c r="AN49" s="58"/>
      <c r="AO49" s="58"/>
      <c r="AP49" s="58"/>
      <c r="AQ49" s="58"/>
      <c r="AR49" s="58"/>
      <c r="AS49" s="58">
        <f>AC49+AK49</f>
        <v>11798730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11620615.890000001</v>
      </c>
      <c r="AD50" s="92"/>
      <c r="AE50" s="92"/>
      <c r="AF50" s="92"/>
      <c r="AG50" s="92"/>
      <c r="AH50" s="92"/>
      <c r="AI50" s="92"/>
      <c r="AJ50" s="92"/>
      <c r="AK50" s="92">
        <v>178114.11</v>
      </c>
      <c r="AL50" s="92"/>
      <c r="AM50" s="92"/>
      <c r="AN50" s="92"/>
      <c r="AO50" s="92"/>
      <c r="AP50" s="92"/>
      <c r="AQ50" s="92"/>
      <c r="AR50" s="92"/>
      <c r="AS50" s="92">
        <f>AC50+AK50</f>
        <v>11798730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125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11620615.890000001</v>
      </c>
      <c r="AC58" s="58"/>
      <c r="AD58" s="58"/>
      <c r="AE58" s="58"/>
      <c r="AF58" s="58"/>
      <c r="AG58" s="58"/>
      <c r="AH58" s="58"/>
      <c r="AI58" s="58"/>
      <c r="AJ58" s="58">
        <v>178114.11</v>
      </c>
      <c r="AK58" s="58"/>
      <c r="AL58" s="58"/>
      <c r="AM58" s="58"/>
      <c r="AN58" s="58"/>
      <c r="AO58" s="58"/>
      <c r="AP58" s="58"/>
      <c r="AQ58" s="58"/>
      <c r="AR58" s="58">
        <f>AB58+AJ58</f>
        <v>11798730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11620615.890000001</v>
      </c>
      <c r="AC59" s="92"/>
      <c r="AD59" s="92"/>
      <c r="AE59" s="92"/>
      <c r="AF59" s="92"/>
      <c r="AG59" s="92"/>
      <c r="AH59" s="92"/>
      <c r="AI59" s="92"/>
      <c r="AJ59" s="92">
        <v>178114.11</v>
      </c>
      <c r="AK59" s="92"/>
      <c r="AL59" s="92"/>
      <c r="AM59" s="92"/>
      <c r="AN59" s="92"/>
      <c r="AO59" s="92"/>
      <c r="AP59" s="92"/>
      <c r="AQ59" s="92"/>
      <c r="AR59" s="92">
        <f>AB59+AJ59</f>
        <v>11798730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76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11620615.890000001</v>
      </c>
      <c r="AP66" s="58"/>
      <c r="AQ66" s="58"/>
      <c r="AR66" s="58"/>
      <c r="AS66" s="58"/>
      <c r="AT66" s="58"/>
      <c r="AU66" s="58"/>
      <c r="AV66" s="58"/>
      <c r="AW66" s="58">
        <v>178114.11</v>
      </c>
      <c r="AX66" s="58"/>
      <c r="AY66" s="58"/>
      <c r="AZ66" s="58"/>
      <c r="BA66" s="58"/>
      <c r="BB66" s="58"/>
      <c r="BC66" s="58"/>
      <c r="BD66" s="58"/>
      <c r="BE66" s="58">
        <v>11798730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80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3" t="s">
        <v>81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82</v>
      </c>
      <c r="AA70" s="73"/>
      <c r="AB70" s="73"/>
      <c r="AC70" s="73"/>
      <c r="AD70" s="73"/>
      <c r="AE70" s="83" t="s">
        <v>83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770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770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5</v>
      </c>
      <c r="B71" s="62"/>
      <c r="C71" s="62"/>
      <c r="D71" s="62"/>
      <c r="E71" s="62"/>
      <c r="F71" s="62"/>
      <c r="G71" s="83" t="s">
        <v>84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85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6</v>
      </c>
      <c r="B72" s="62"/>
      <c r="C72" s="62"/>
      <c r="D72" s="62"/>
      <c r="E72" s="62"/>
      <c r="F72" s="62"/>
      <c r="G72" s="83" t="s">
        <v>86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7</v>
      </c>
      <c r="B73" s="62"/>
      <c r="C73" s="62"/>
      <c r="D73" s="62"/>
      <c r="E73" s="62"/>
      <c r="F73" s="62"/>
      <c r="G73" s="83" t="s">
        <v>87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88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290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290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8</v>
      </c>
      <c r="B74" s="62"/>
      <c r="C74" s="62"/>
      <c r="D74" s="62"/>
      <c r="E74" s="62"/>
      <c r="F74" s="62"/>
      <c r="G74" s="83" t="s">
        <v>89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90</v>
      </c>
      <c r="AA74" s="73"/>
      <c r="AB74" s="73"/>
      <c r="AC74" s="73"/>
      <c r="AD74" s="73"/>
      <c r="AE74" s="83" t="s">
        <v>91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6710.45</v>
      </c>
      <c r="AP74" s="58"/>
      <c r="AQ74" s="58"/>
      <c r="AR74" s="58"/>
      <c r="AS74" s="58"/>
      <c r="AT74" s="58"/>
      <c r="AU74" s="58"/>
      <c r="AV74" s="58"/>
      <c r="AW74" s="58">
        <v>8</v>
      </c>
      <c r="AX74" s="58"/>
      <c r="AY74" s="58"/>
      <c r="AZ74" s="58"/>
      <c r="BA74" s="58"/>
      <c r="BB74" s="58"/>
      <c r="BC74" s="58"/>
      <c r="BD74" s="58"/>
      <c r="BE74" s="58">
        <v>6718.45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92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62">
        <v>9</v>
      </c>
      <c r="B76" s="62"/>
      <c r="C76" s="62"/>
      <c r="D76" s="62"/>
      <c r="E76" s="62"/>
      <c r="F76" s="62"/>
      <c r="G76" s="83" t="s">
        <v>93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94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198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198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10</v>
      </c>
      <c r="B77" s="62"/>
      <c r="C77" s="62"/>
      <c r="D77" s="62"/>
      <c r="E77" s="62"/>
      <c r="F77" s="62"/>
      <c r="G77" s="83" t="s">
        <v>95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72</v>
      </c>
      <c r="AA77" s="73"/>
      <c r="AB77" s="73"/>
      <c r="AC77" s="73"/>
      <c r="AD77" s="73"/>
      <c r="AE77" s="83" t="s">
        <v>85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200000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200000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11</v>
      </c>
      <c r="B78" s="62"/>
      <c r="C78" s="62"/>
      <c r="D78" s="62"/>
      <c r="E78" s="62"/>
      <c r="F78" s="62"/>
      <c r="G78" s="83" t="s">
        <v>96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72</v>
      </c>
      <c r="AA78" s="73"/>
      <c r="AB78" s="73"/>
      <c r="AC78" s="73"/>
      <c r="AD78" s="73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700000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700000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12</v>
      </c>
      <c r="B79" s="62"/>
      <c r="C79" s="62"/>
      <c r="D79" s="62"/>
      <c r="E79" s="62"/>
      <c r="F79" s="62"/>
      <c r="G79" s="83" t="s">
        <v>97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72</v>
      </c>
      <c r="AA79" s="73"/>
      <c r="AB79" s="73"/>
      <c r="AC79" s="73"/>
      <c r="AD79" s="73"/>
      <c r="AE79" s="83" t="s">
        <v>80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6400000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6400000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13</v>
      </c>
      <c r="B80" s="62"/>
      <c r="C80" s="62"/>
      <c r="D80" s="62"/>
      <c r="E80" s="62"/>
      <c r="F80" s="62"/>
      <c r="G80" s="83" t="s">
        <v>98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72</v>
      </c>
      <c r="AA80" s="73"/>
      <c r="AB80" s="73"/>
      <c r="AC80" s="73"/>
      <c r="AD80" s="73"/>
      <c r="AE80" s="83" t="s">
        <v>99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420000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420000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14</v>
      </c>
      <c r="B81" s="62"/>
      <c r="C81" s="62"/>
      <c r="D81" s="62"/>
      <c r="E81" s="62"/>
      <c r="F81" s="62"/>
      <c r="G81" s="83" t="s">
        <v>100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72</v>
      </c>
      <c r="AA81" s="73"/>
      <c r="AB81" s="73"/>
      <c r="AC81" s="73"/>
      <c r="AD81" s="73"/>
      <c r="AE81" s="83" t="s">
        <v>80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35966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35966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101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62">
        <v>15</v>
      </c>
      <c r="B83" s="62"/>
      <c r="C83" s="62"/>
      <c r="D83" s="62"/>
      <c r="E83" s="62"/>
      <c r="F83" s="62"/>
      <c r="G83" s="83" t="s">
        <v>102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103</v>
      </c>
      <c r="AA83" s="73"/>
      <c r="AB83" s="73"/>
      <c r="AC83" s="73"/>
      <c r="AD83" s="73"/>
      <c r="AE83" s="83" t="s">
        <v>91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16</v>
      </c>
      <c r="B84" s="62"/>
      <c r="C84" s="62"/>
      <c r="D84" s="62"/>
      <c r="E84" s="62"/>
      <c r="F84" s="62"/>
      <c r="G84" s="83" t="s">
        <v>104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105</v>
      </c>
      <c r="AA84" s="73"/>
      <c r="AB84" s="73"/>
      <c r="AC84" s="73"/>
      <c r="AD84" s="73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86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86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17</v>
      </c>
      <c r="B85" s="62"/>
      <c r="C85" s="62"/>
      <c r="D85" s="62"/>
      <c r="E85" s="62"/>
      <c r="F85" s="62"/>
      <c r="G85" s="83" t="s">
        <v>106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76</v>
      </c>
      <c r="AA85" s="73"/>
      <c r="AB85" s="73"/>
      <c r="AC85" s="73"/>
      <c r="AD85" s="73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18</v>
      </c>
      <c r="B86" s="62"/>
      <c r="C86" s="62"/>
      <c r="D86" s="62"/>
      <c r="E86" s="62"/>
      <c r="F86" s="62"/>
      <c r="G86" s="83" t="s">
        <v>107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76</v>
      </c>
      <c r="AA86" s="73"/>
      <c r="AB86" s="73"/>
      <c r="AC86" s="73"/>
      <c r="AD86" s="73"/>
      <c r="AE86" s="83" t="s">
        <v>91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7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7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19</v>
      </c>
      <c r="B87" s="62"/>
      <c r="C87" s="62"/>
      <c r="D87" s="62"/>
      <c r="E87" s="62"/>
      <c r="F87" s="62"/>
      <c r="G87" s="83" t="s">
        <v>108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105</v>
      </c>
      <c r="AA87" s="73"/>
      <c r="AB87" s="73"/>
      <c r="AC87" s="73"/>
      <c r="AD87" s="73"/>
      <c r="AE87" s="83" t="s">
        <v>91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657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657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20</v>
      </c>
      <c r="B88" s="62"/>
      <c r="C88" s="62"/>
      <c r="D88" s="62"/>
      <c r="E88" s="62"/>
      <c r="F88" s="62"/>
      <c r="G88" s="83" t="s">
        <v>109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103</v>
      </c>
      <c r="AA88" s="73"/>
      <c r="AB88" s="73"/>
      <c r="AC88" s="73"/>
      <c r="AD88" s="73"/>
      <c r="AE88" s="83" t="s">
        <v>91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21</v>
      </c>
      <c r="B89" s="62"/>
      <c r="C89" s="62"/>
      <c r="D89" s="62"/>
      <c r="E89" s="62"/>
      <c r="F89" s="62"/>
      <c r="G89" s="83" t="s">
        <v>110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103</v>
      </c>
      <c r="AA89" s="73"/>
      <c r="AB89" s="73"/>
      <c r="AC89" s="73"/>
      <c r="AD89" s="73"/>
      <c r="AE89" s="83" t="s">
        <v>91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39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39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2" t="s">
        <v>119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121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 x14ac:dyDescent="0.2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5" spans="1:64" ht="16.5" customHeight="1" x14ac:dyDescent="0.2">
      <c r="A95" s="112" t="s">
        <v>133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134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ht="15.75" customHeight="1" x14ac:dyDescent="0.2">
      <c r="A97" s="74" t="s">
        <v>3</v>
      </c>
      <c r="B97" s="74"/>
      <c r="C97" s="74"/>
      <c r="D97" s="74"/>
      <c r="E97" s="74"/>
      <c r="F97" s="74"/>
    </row>
    <row r="98" spans="1:59" ht="13.15" customHeight="1" x14ac:dyDescent="0.2">
      <c r="A98" s="109" t="s">
        <v>118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">
      <c r="A99" s="81" t="s">
        <v>46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2" t="s">
        <v>120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"/>
      <c r="AO101" s="114" t="s">
        <v>122</v>
      </c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</row>
    <row r="102" spans="1:59" x14ac:dyDescent="0.2">
      <c r="W102" s="76" t="s">
        <v>5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O102" s="76" t="s">
        <v>63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59" x14ac:dyDescent="0.2">
      <c r="A103" s="116">
        <v>45195</v>
      </c>
      <c r="B103" s="82"/>
      <c r="C103" s="82"/>
      <c r="D103" s="82"/>
      <c r="E103" s="82"/>
      <c r="F103" s="82"/>
      <c r="G103" s="82"/>
      <c r="H103" s="82"/>
    </row>
    <row r="104" spans="1:59" x14ac:dyDescent="0.2">
      <c r="A104" s="76" t="s">
        <v>44</v>
      </c>
      <c r="B104" s="76"/>
      <c r="C104" s="76"/>
      <c r="D104" s="76"/>
      <c r="E104" s="76"/>
      <c r="F104" s="76"/>
      <c r="G104" s="76"/>
      <c r="H104" s="7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45</v>
      </c>
    </row>
  </sheetData>
  <mergeCells count="333">
    <mergeCell ref="A95:V95"/>
    <mergeCell ref="W95:AM95"/>
    <mergeCell ref="AO95:BG95"/>
    <mergeCell ref="W96:AM96"/>
    <mergeCell ref="AO96:BG96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3:BG9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7:F97"/>
    <mergeCell ref="A65:F65"/>
    <mergeCell ref="Z65:AD65"/>
    <mergeCell ref="AE65:AN65"/>
    <mergeCell ref="A92:V92"/>
    <mergeCell ref="W92:AM92"/>
    <mergeCell ref="W93:AM9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92:BG9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51" priority="53" stopIfTrue="1" operator="equal">
      <formula>$G64</formula>
    </cfRule>
  </conditionalFormatting>
  <conditionalFormatting sqref="D49">
    <cfRule type="cellIs" dxfId="50" priority="54" stopIfTrue="1" operator="equal">
      <formula>$D48</formula>
    </cfRule>
  </conditionalFormatting>
  <conditionalFormatting sqref="A65:F65">
    <cfRule type="cellIs" dxfId="49" priority="55" stopIfTrue="1" operator="equal">
      <formula>0</formula>
    </cfRule>
  </conditionalFormatting>
  <conditionalFormatting sqref="D50">
    <cfRule type="cellIs" dxfId="48" priority="52" stopIfTrue="1" operator="equal">
      <formula>$D49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КПК0216030</vt:lpstr>
      <vt:lpstr>КПК0216030!Область_друку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2023-09-27T11:38:09Z</dcterms:modified>
</cp:coreProperties>
</file>