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аспорта  грудень 2020\"/>
    </mc:Choice>
  </mc:AlternateContent>
  <xr:revisionPtr revIDLastSave="0" documentId="13_ncr:1_{2396D12B-9E23-414D-93EA-803D44CB15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211010" sheetId="2" r:id="rId1"/>
  </sheets>
  <definedNames>
    <definedName name="_xlnm.Print_Area" localSheetId="0">КПК0211010!$A$1:$BM$93</definedName>
  </definedNames>
  <calcPr calcId="191029" refMode="R1C1"/>
</workbook>
</file>

<file path=xl/calcChain.xml><?xml version="1.0" encoding="utf-8"?>
<calcChain xmlns="http://schemas.openxmlformats.org/spreadsheetml/2006/main">
  <c r="AC50" i="2" l="1"/>
  <c r="AC49" i="2"/>
  <c r="AK49" i="2"/>
  <c r="U22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<sst xmlns="http://schemas.openxmlformats.org/spreadsheetml/2006/main" count="160" uniqueCount="115">
  <si>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</si>
  <si>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</si>
  <si>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</si>
  <si>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</si>
  <si>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</si>
  <si>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</si>
  <si>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</si>
  <si>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</si>
  <si>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</si>
  <si>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</si>
  <si>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</si>
  <si>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</si>
  <si>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</si>
  <si>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</si>
  <si>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</si>
  <si>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</si>
  <si>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</si>
  <si>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</si>
  <si>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</si>
  <si>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</si>
  <si>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</si>
  <si>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</si>
  <si>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</si>
  <si>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</si>
  <si>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</si>
  <si>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</si>
  <si>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</si>
  <si>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</si>
  <si>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</si>
  <si>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</si>
  <si>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</si>
  <si>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</si>
  <si>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</si>
  <si>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</si>
  <si>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</si>
  <si>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</si>
  <si>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</si>
  <si>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</si>
  <si>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</si>
  <si>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</si>
  <si>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</si>
  <si>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</si>
  <si>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</si>
  <si>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</si>
  <si>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</si>
  <si>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</si>
  <si>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</si>
  <si>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</si>
  <si>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</si>
  <si>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</si>
  <si>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</si>
  <si>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</si>
  <si>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</si>
  <si>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</si>
  <si>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</si>
  <si>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</si>
  <si>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</si>
  <si>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</si>
  <si>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</si>
  <si>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</si>
  <si>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</si>
  <si>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</si>
  <si>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</si>
  <si>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якісних освітніх послуг закладами дошкільної освіти</t>
  </si>
  <si>
    <t>Забезпечити створення належних умов для надання на належному рівні дошкільної освіти та виховання дітей</t>
  </si>
  <si>
    <t>Створення належних умов для повноцінного функціонування закладів дошкільної освіти, в тому числі придбання компютерної техніки, оплата послуг з інтернету, програмного забезпечення та інших послуг в сфері інформатизації.</t>
  </si>
  <si>
    <t>УСЬОГО</t>
  </si>
  <si>
    <t>Затрат</t>
  </si>
  <si>
    <t>середньорічне число посадових окладів (ставок) педагогічного персоналу</t>
  </si>
  <si>
    <t>од.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</si>
  <si>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</si>
  <si>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</si>
  <si>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</si>
  <si>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</si>
  <si>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</si>
  <si>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мережа навчальних закладів</t>
  </si>
  <si>
    <t>кількість груп</t>
  </si>
  <si>
    <t>всього - середньорічне число ставок (штатних одиниць)</t>
  </si>
  <si>
    <t>Продукту</t>
  </si>
  <si>
    <t>кількість дітей, що відвідують дошкільні заклади</t>
  </si>
  <si>
    <t>осіб</t>
  </si>
  <si>
    <t>статистична звітність</t>
  </si>
  <si>
    <t>кількість дітей від 0 до 6 років</t>
  </si>
  <si>
    <t>статистична звітнсть</t>
  </si>
  <si>
    <t>Ефективності</t>
  </si>
  <si>
    <t>діто-дні відвідування</t>
  </si>
  <si>
    <t>днів</t>
  </si>
  <si>
    <t>табель обліку відвідувань</t>
  </si>
  <si>
    <t>витрати на перебування 1 дитини в дошкільному закладі</t>
  </si>
  <si>
    <t>грн.</t>
  </si>
  <si>
    <t>розрахунок бюджету на 2020 рік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</si>
  <si>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</si>
  <si>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</si>
  <si>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</si>
  <si>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</si>
  <si>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розрахунково</t>
  </si>
  <si>
    <t>Конституція України, Закон про Державний бюджет України на 2020 рік № 294-IХ від 14.11.2019р., Бюджестний кодекс України від 08 липня 2010 року №2456 -VI зі змінами, Закон України “Про Освіту” від 05.09.2017 № 2145-VIII, Закон України "Про дошкільну освіту" від 11 липня 2001 року № 2628-III зі змінами, 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змінами,  Наказ Міністерства фінансів України  від 20 вересня 2017 року №793 “Про затвердження складових програмної класифікації видатків та кредитування місцевих бюджетів” зі змінами, Наказ Міносвіти  10 липня  2017 року № 992 “Про затвердження Типового переліку бюджетних програм і результативних показників їх виконання для місцевих бюджетів у галузі “Освіта”,  рішення сільської ради від 19 грудня 2019 року № 702-47/VII “Про сільський бюджет на 2020 рік”.</t>
  </si>
  <si>
    <t>Надання дошкільної освіти дошкільними навчальними закладами</t>
  </si>
  <si>
    <t>0200000</t>
  </si>
  <si>
    <t>Виконком Раївської сільської ради</t>
  </si>
  <si>
    <t>Сільський голова</t>
  </si>
  <si>
    <t>41739587</t>
  </si>
  <si>
    <t>04546000000</t>
  </si>
  <si>
    <t>гривень</t>
  </si>
  <si>
    <t>бюджетної програми місцевого бюджету на 2020  рік</t>
  </si>
  <si>
    <t>0211010</t>
  </si>
  <si>
    <t>Надання дошкільної освіти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</si>
  <si>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</si>
  <si>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</si>
  <si>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1010</t>
  </si>
  <si>
    <t>0910</t>
  </si>
  <si>
    <t>Розпорядження сільського голови від 15.12.2020 року № 214-р</t>
  </si>
  <si>
    <t>Юрій МАРТИНЕНКО</t>
  </si>
  <si>
    <t>Начальник відділу бюджету,фінансів,планування,економічного розвитку та інвестицій</t>
  </si>
  <si>
    <t>Лариса ХАЛАБУДА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</si>
</sst>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3"/>
  <sheetViews>
    <sheetView tabSelected="1" topLeftCell="A41" zoomScaleNormal="100" zoomScaleSheetLayoutView="100" workbookViewId="0">
      <selection activeCell="AO89" sqref="AO89:BG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 x14ac:dyDescent="0.2">
      <c r="AO1" s="108" t="s">
        <v>35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63" t="s">
        <v>111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2" customHeight="1" x14ac:dyDescent="0.2">
      <c r="AO4" s="90" t="s">
        <v>99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92" t="s">
        <v>20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2.75" customHeight="1" x14ac:dyDescent="0.2">
      <c r="AO7" s="121"/>
      <c r="AP7" s="122"/>
      <c r="AQ7" s="122"/>
      <c r="AR7" s="122"/>
      <c r="AS7" s="122"/>
      <c r="AT7" s="122"/>
      <c r="AU7" s="122"/>
      <c r="AV7" s="39"/>
      <c r="AW7" s="121"/>
      <c r="AX7" s="122"/>
      <c r="AY7" s="122"/>
      <c r="AZ7" s="122"/>
      <c r="BA7" s="122"/>
      <c r="BB7" s="122"/>
      <c r="BC7" s="122"/>
      <c r="BD7" s="122"/>
      <c r="BE7" s="122"/>
      <c r="BF7" s="12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93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77" ht="15.75" customHeight="1" x14ac:dyDescent="0.2">
      <c r="A11" s="93" t="s">
        <v>104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0" t="s">
        <v>98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35"/>
      <c r="AU13" s="110" t="s">
        <v>101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7" t="s">
        <v>62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3"/>
      <c r="AU14" s="112" t="s">
        <v>55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">
      <c r="A16" s="36" t="s">
        <v>4</v>
      </c>
      <c r="B16" s="110" t="s">
        <v>108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6" t="s">
        <v>107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0" t="s">
        <v>101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7" t="s">
        <v>61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3"/>
      <c r="AU17" s="112" t="s">
        <v>55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0" t="s">
        <v>105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109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110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8" t="s">
        <v>106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0" t="s">
        <v>102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57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20" t="s">
        <v>58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19" t="s">
        <v>59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8"/>
      <c r="BE20" s="112" t="s">
        <v>60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50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f>SUM(AS22+I23)</f>
        <v>5702110</v>
      </c>
      <c r="V22" s="81"/>
      <c r="W22" s="81"/>
      <c r="X22" s="81"/>
      <c r="Y22" s="81"/>
      <c r="Z22" s="81"/>
      <c r="AA22" s="81"/>
      <c r="AB22" s="81"/>
      <c r="AC22" s="81"/>
      <c r="AD22" s="81"/>
      <c r="AE22" s="109" t="s">
        <v>51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81">
        <v>5454710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2.5" customHeight="1" x14ac:dyDescent="0.2">
      <c r="A23" s="62" t="s">
        <v>22</v>
      </c>
      <c r="B23" s="62"/>
      <c r="C23" s="62"/>
      <c r="D23" s="62"/>
      <c r="E23" s="62"/>
      <c r="F23" s="62"/>
      <c r="G23" s="62"/>
      <c r="H23" s="62"/>
      <c r="I23" s="81">
        <v>247400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94.5" customHeight="1" x14ac:dyDescent="0.2">
      <c r="A26" s="107" t="s">
        <v>96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1.75" customHeight="1" x14ac:dyDescent="0.2">
      <c r="A29" s="73" t="s">
        <v>28</v>
      </c>
      <c r="B29" s="73"/>
      <c r="C29" s="73"/>
      <c r="D29" s="73"/>
      <c r="E29" s="73"/>
      <c r="F29" s="73"/>
      <c r="G29" s="74" t="s">
        <v>40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95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49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77" t="s">
        <v>63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7" t="s">
        <v>97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3.25" customHeight="1" x14ac:dyDescent="0.2">
      <c r="A38" s="73" t="s">
        <v>28</v>
      </c>
      <c r="B38" s="73"/>
      <c r="C38" s="73"/>
      <c r="D38" s="73"/>
      <c r="E38" s="73"/>
      <c r="F38" s="73"/>
      <c r="G38" s="74" t="s">
        <v>25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95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2.75" customHeight="1" x14ac:dyDescent="0.2">
      <c r="A41" s="41">
        <v>1</v>
      </c>
      <c r="B41" s="41"/>
      <c r="C41" s="41"/>
      <c r="D41" s="41"/>
      <c r="E41" s="41"/>
      <c r="F41" s="41"/>
      <c r="G41" s="77" t="s">
        <v>64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2" t="s">
        <v>103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28</v>
      </c>
      <c r="B45" s="57"/>
      <c r="C45" s="57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 x14ac:dyDescent="0.2">
      <c r="A46" s="57"/>
      <c r="B46" s="57"/>
      <c r="C46" s="5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1" t="s">
        <v>6</v>
      </c>
      <c r="B48" s="41"/>
      <c r="C48" s="41"/>
      <c r="D48" s="113" t="s">
        <v>7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5"/>
      <c r="AC48" s="101" t="s">
        <v>8</v>
      </c>
      <c r="AD48" s="101"/>
      <c r="AE48" s="101"/>
      <c r="AF48" s="101"/>
      <c r="AG48" s="101"/>
      <c r="AH48" s="101"/>
      <c r="AI48" s="101"/>
      <c r="AJ48" s="101"/>
      <c r="AK48" s="101" t="s">
        <v>9</v>
      </c>
      <c r="AL48" s="101"/>
      <c r="AM48" s="101"/>
      <c r="AN48" s="101"/>
      <c r="AO48" s="101"/>
      <c r="AP48" s="101"/>
      <c r="AQ48" s="101"/>
      <c r="AR48" s="101"/>
      <c r="AS48" s="45" t="s">
        <v>10</v>
      </c>
      <c r="AT48" s="101"/>
      <c r="AU48" s="101"/>
      <c r="AV48" s="101"/>
      <c r="AW48" s="101"/>
      <c r="AX48" s="101"/>
      <c r="AY48" s="101"/>
      <c r="AZ48" s="10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1">
        <v>1</v>
      </c>
      <c r="B49" s="41"/>
      <c r="C49" s="41"/>
      <c r="D49" s="77" t="s">
        <v>65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0">
        <f>SUM(AS22)</f>
        <v>5454710</v>
      </c>
      <c r="AD49" s="40"/>
      <c r="AE49" s="40"/>
      <c r="AF49" s="40"/>
      <c r="AG49" s="40"/>
      <c r="AH49" s="40"/>
      <c r="AI49" s="40"/>
      <c r="AJ49" s="40"/>
      <c r="AK49" s="40">
        <f>SUM(I23)</f>
        <v>247400</v>
      </c>
      <c r="AL49" s="40"/>
      <c r="AM49" s="40"/>
      <c r="AN49" s="40"/>
      <c r="AO49" s="40"/>
      <c r="AP49" s="40"/>
      <c r="AQ49" s="40"/>
      <c r="AR49" s="40"/>
      <c r="AS49" s="40">
        <f>AC49+AK49</f>
        <v>5702110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4" t="s">
        <v>66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46">
        <f>SUM(AC49)</f>
        <v>5454710</v>
      </c>
      <c r="AD50" s="46"/>
      <c r="AE50" s="46"/>
      <c r="AF50" s="46"/>
      <c r="AG50" s="46"/>
      <c r="AH50" s="46"/>
      <c r="AI50" s="46"/>
      <c r="AJ50" s="46"/>
      <c r="AK50" s="46">
        <v>247400</v>
      </c>
      <c r="AL50" s="46"/>
      <c r="AM50" s="46"/>
      <c r="AN50" s="46"/>
      <c r="AO50" s="46"/>
      <c r="AP50" s="46"/>
      <c r="AQ50" s="46"/>
      <c r="AR50" s="46"/>
      <c r="AS50" s="46">
        <f>AC50+AK50</f>
        <v>5702110</v>
      </c>
      <c r="AT50" s="46"/>
      <c r="AU50" s="46"/>
      <c r="AV50" s="46"/>
      <c r="AW50" s="46"/>
      <c r="AX50" s="46"/>
      <c r="AY50" s="46"/>
      <c r="AZ50" s="4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72" t="s">
        <v>103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7" t="s">
        <v>28</v>
      </c>
      <c r="B54" s="57"/>
      <c r="C54" s="57"/>
      <c r="D54" s="82" t="s">
        <v>34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57" t="s">
        <v>29</v>
      </c>
      <c r="AC54" s="57"/>
      <c r="AD54" s="57"/>
      <c r="AE54" s="57"/>
      <c r="AF54" s="57"/>
      <c r="AG54" s="57"/>
      <c r="AH54" s="57"/>
      <c r="AI54" s="57"/>
      <c r="AJ54" s="57" t="s">
        <v>30</v>
      </c>
      <c r="AK54" s="57"/>
      <c r="AL54" s="57"/>
      <c r="AM54" s="57"/>
      <c r="AN54" s="57"/>
      <c r="AO54" s="57"/>
      <c r="AP54" s="57"/>
      <c r="AQ54" s="57"/>
      <c r="AR54" s="57" t="s">
        <v>27</v>
      </c>
      <c r="AS54" s="57"/>
      <c r="AT54" s="57"/>
      <c r="AU54" s="57"/>
      <c r="AV54" s="57"/>
      <c r="AW54" s="57"/>
      <c r="AX54" s="57"/>
      <c r="AY54" s="57"/>
    </row>
    <row r="55" spans="1:79" ht="8.25" customHeight="1" x14ac:dyDescent="0.2">
      <c r="A55" s="57"/>
      <c r="B55" s="57"/>
      <c r="C55" s="57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 x14ac:dyDescent="0.2">
      <c r="A56" s="57">
        <v>1</v>
      </c>
      <c r="B56" s="57"/>
      <c r="C56" s="57"/>
      <c r="D56" s="58">
        <v>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">
      <c r="A57" s="41" t="s">
        <v>6</v>
      </c>
      <c r="B57" s="41"/>
      <c r="C57" s="41"/>
      <c r="D57" s="95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101" t="s">
        <v>8</v>
      </c>
      <c r="AC57" s="101"/>
      <c r="AD57" s="101"/>
      <c r="AE57" s="101"/>
      <c r="AF57" s="101"/>
      <c r="AG57" s="101"/>
      <c r="AH57" s="101"/>
      <c r="AI57" s="101"/>
      <c r="AJ57" s="101" t="s">
        <v>9</v>
      </c>
      <c r="AK57" s="101"/>
      <c r="AL57" s="101"/>
      <c r="AM57" s="101"/>
      <c r="AN57" s="101"/>
      <c r="AO57" s="101"/>
      <c r="AP57" s="101"/>
      <c r="AQ57" s="101"/>
      <c r="AR57" s="101" t="s">
        <v>10</v>
      </c>
      <c r="AS57" s="101"/>
      <c r="AT57" s="101"/>
      <c r="AU57" s="101"/>
      <c r="AV57" s="101"/>
      <c r="AW57" s="101"/>
      <c r="AX57" s="101"/>
      <c r="AY57" s="101"/>
      <c r="CA57" s="1" t="s">
        <v>15</v>
      </c>
    </row>
    <row r="58" spans="1:79" s="4" customFormat="1" ht="12.75" customHeight="1" x14ac:dyDescent="0.2">
      <c r="A58" s="47"/>
      <c r="B58" s="47"/>
      <c r="C58" s="47"/>
      <c r="D58" s="103" t="s">
        <v>27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>
        <f>AB58+AJ58</f>
        <v>0</v>
      </c>
      <c r="AS58" s="46"/>
      <c r="AT58" s="46"/>
      <c r="AU58" s="46"/>
      <c r="AV58" s="46"/>
      <c r="AW58" s="46"/>
      <c r="AX58" s="46"/>
      <c r="AY58" s="46"/>
      <c r="CA58" s="4" t="s">
        <v>16</v>
      </c>
    </row>
    <row r="60" spans="1:79" ht="15.75" customHeight="1" x14ac:dyDescent="0.2">
      <c r="A60" s="62" t="s">
        <v>43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24" customHeight="1" x14ac:dyDescent="0.2">
      <c r="A61" s="57" t="s">
        <v>28</v>
      </c>
      <c r="B61" s="57"/>
      <c r="C61" s="57"/>
      <c r="D61" s="57"/>
      <c r="E61" s="57"/>
      <c r="F61" s="57"/>
      <c r="G61" s="58" t="s">
        <v>44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57" t="s">
        <v>2</v>
      </c>
      <c r="AA61" s="57"/>
      <c r="AB61" s="57"/>
      <c r="AC61" s="57"/>
      <c r="AD61" s="57"/>
      <c r="AE61" s="57" t="s">
        <v>1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58" t="s">
        <v>29</v>
      </c>
      <c r="AP61" s="59"/>
      <c r="AQ61" s="59"/>
      <c r="AR61" s="59"/>
      <c r="AS61" s="59"/>
      <c r="AT61" s="59"/>
      <c r="AU61" s="59"/>
      <c r="AV61" s="60"/>
      <c r="AW61" s="58" t="s">
        <v>30</v>
      </c>
      <c r="AX61" s="59"/>
      <c r="AY61" s="59"/>
      <c r="AZ61" s="59"/>
      <c r="BA61" s="59"/>
      <c r="BB61" s="59"/>
      <c r="BC61" s="59"/>
      <c r="BD61" s="60"/>
      <c r="BE61" s="58" t="s">
        <v>27</v>
      </c>
      <c r="BF61" s="59"/>
      <c r="BG61" s="59"/>
      <c r="BH61" s="59"/>
      <c r="BI61" s="59"/>
      <c r="BJ61" s="59"/>
      <c r="BK61" s="59"/>
      <c r="BL61" s="60"/>
    </row>
    <row r="62" spans="1:79" ht="15.75" customHeight="1" x14ac:dyDescent="0.2">
      <c r="A62" s="57">
        <v>1</v>
      </c>
      <c r="B62" s="57"/>
      <c r="C62" s="57"/>
      <c r="D62" s="57"/>
      <c r="E62" s="57"/>
      <c r="F62" s="57"/>
      <c r="G62" s="58">
        <v>2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7">
        <v>3</v>
      </c>
      <c r="AA62" s="57"/>
      <c r="AB62" s="57"/>
      <c r="AC62" s="57"/>
      <c r="AD62" s="57"/>
      <c r="AE62" s="57">
        <v>4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>
        <v>5</v>
      </c>
      <c r="AP62" s="57"/>
      <c r="AQ62" s="57"/>
      <c r="AR62" s="57"/>
      <c r="AS62" s="57"/>
      <c r="AT62" s="57"/>
      <c r="AU62" s="57"/>
      <c r="AV62" s="57"/>
      <c r="AW62" s="57">
        <v>6</v>
      </c>
      <c r="AX62" s="57"/>
      <c r="AY62" s="57"/>
      <c r="AZ62" s="57"/>
      <c r="BA62" s="57"/>
      <c r="BB62" s="57"/>
      <c r="BC62" s="57"/>
      <c r="BD62" s="57"/>
      <c r="BE62" s="57">
        <v>7</v>
      </c>
      <c r="BF62" s="57"/>
      <c r="BG62" s="57"/>
      <c r="BH62" s="57"/>
      <c r="BI62" s="57"/>
      <c r="BJ62" s="57"/>
      <c r="BK62" s="57"/>
      <c r="BL62" s="57"/>
    </row>
    <row r="63" spans="1:79" ht="12.75" hidden="1" customHeight="1" x14ac:dyDescent="0.2">
      <c r="A63" s="41" t="s">
        <v>33</v>
      </c>
      <c r="B63" s="41"/>
      <c r="C63" s="41"/>
      <c r="D63" s="41"/>
      <c r="E63" s="41"/>
      <c r="F63" s="41"/>
      <c r="G63" s="95" t="s">
        <v>7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41" t="s">
        <v>19</v>
      </c>
      <c r="AA63" s="41"/>
      <c r="AB63" s="41"/>
      <c r="AC63" s="41"/>
      <c r="AD63" s="41"/>
      <c r="AE63" s="94" t="s">
        <v>32</v>
      </c>
      <c r="AF63" s="94"/>
      <c r="AG63" s="94"/>
      <c r="AH63" s="94"/>
      <c r="AI63" s="94"/>
      <c r="AJ63" s="94"/>
      <c r="AK63" s="94"/>
      <c r="AL63" s="94"/>
      <c r="AM63" s="94"/>
      <c r="AN63" s="95"/>
      <c r="AO63" s="101" t="s">
        <v>8</v>
      </c>
      <c r="AP63" s="101"/>
      <c r="AQ63" s="101"/>
      <c r="AR63" s="101"/>
      <c r="AS63" s="101"/>
      <c r="AT63" s="101"/>
      <c r="AU63" s="101"/>
      <c r="AV63" s="101"/>
      <c r="AW63" s="101" t="s">
        <v>31</v>
      </c>
      <c r="AX63" s="101"/>
      <c r="AY63" s="101"/>
      <c r="AZ63" s="101"/>
      <c r="BA63" s="101"/>
      <c r="BB63" s="101"/>
      <c r="BC63" s="101"/>
      <c r="BD63" s="101"/>
      <c r="BE63" s="101" t="s">
        <v>10</v>
      </c>
      <c r="BF63" s="101"/>
      <c r="BG63" s="101"/>
      <c r="BH63" s="101"/>
      <c r="BI63" s="101"/>
      <c r="BJ63" s="101"/>
      <c r="BK63" s="101"/>
      <c r="BL63" s="101"/>
      <c r="CA63" s="1" t="s">
        <v>17</v>
      </c>
    </row>
    <row r="64" spans="1:79" s="4" customFormat="1" ht="12.75" customHeight="1" x14ac:dyDescent="0.2">
      <c r="A64" s="47">
        <v>0</v>
      </c>
      <c r="B64" s="47"/>
      <c r="C64" s="47"/>
      <c r="D64" s="47"/>
      <c r="E64" s="47"/>
      <c r="F64" s="47"/>
      <c r="G64" s="98" t="s">
        <v>67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51"/>
      <c r="AA64" s="51"/>
      <c r="AB64" s="51"/>
      <c r="AC64" s="51"/>
      <c r="AD64" s="51"/>
      <c r="AE64" s="102"/>
      <c r="AF64" s="102"/>
      <c r="AG64" s="102"/>
      <c r="AH64" s="102"/>
      <c r="AI64" s="102"/>
      <c r="AJ64" s="102"/>
      <c r="AK64" s="102"/>
      <c r="AL64" s="102"/>
      <c r="AM64" s="102"/>
      <c r="AN64" s="103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>
        <f t="shared" ref="BE64:BE80" si="0">AO64+AW64</f>
        <v>0</v>
      </c>
      <c r="BF64" s="46"/>
      <c r="BG64" s="46"/>
      <c r="BH64" s="46"/>
      <c r="BI64" s="46"/>
      <c r="BJ64" s="46"/>
      <c r="BK64" s="46"/>
      <c r="BL64" s="46"/>
      <c r="CA64" s="4" t="s">
        <v>18</v>
      </c>
    </row>
    <row r="65" spans="1:64" ht="25.5" customHeight="1" x14ac:dyDescent="0.2">
      <c r="A65" s="41">
        <v>1</v>
      </c>
      <c r="B65" s="41"/>
      <c r="C65" s="41"/>
      <c r="D65" s="41"/>
      <c r="E65" s="41"/>
      <c r="F65" s="41"/>
      <c r="G65" s="42" t="s">
        <v>68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5" t="s">
        <v>69</v>
      </c>
      <c r="AA65" s="45"/>
      <c r="AB65" s="45"/>
      <c r="AC65" s="45"/>
      <c r="AD65" s="45"/>
      <c r="AE65" s="52" t="s">
        <v>70</v>
      </c>
      <c r="AF65" s="52"/>
      <c r="AG65" s="52"/>
      <c r="AH65" s="52"/>
      <c r="AI65" s="52"/>
      <c r="AJ65" s="52"/>
      <c r="AK65" s="52"/>
      <c r="AL65" s="52"/>
      <c r="AM65" s="52"/>
      <c r="AN65" s="53"/>
      <c r="AO65" s="40">
        <v>11.125</v>
      </c>
      <c r="AP65" s="40"/>
      <c r="AQ65" s="40"/>
      <c r="AR65" s="40"/>
      <c r="AS65" s="40"/>
      <c r="AT65" s="40"/>
      <c r="AU65" s="40"/>
      <c r="AV65" s="40"/>
      <c r="AW65" s="40">
        <v>0</v>
      </c>
      <c r="AX65" s="40"/>
      <c r="AY65" s="40"/>
      <c r="AZ65" s="40"/>
      <c r="BA65" s="40"/>
      <c r="BB65" s="40"/>
      <c r="BC65" s="40"/>
      <c r="BD65" s="40"/>
      <c r="BE65" s="40">
        <f t="shared" si="0"/>
        <v>11.125</v>
      </c>
      <c r="BF65" s="40"/>
      <c r="BG65" s="40"/>
      <c r="BH65" s="40"/>
      <c r="BI65" s="40"/>
      <c r="BJ65" s="40"/>
      <c r="BK65" s="40"/>
      <c r="BL65" s="40"/>
    </row>
    <row r="66" spans="1:64" ht="25.5" customHeight="1" x14ac:dyDescent="0.2">
      <c r="A66" s="41">
        <v>2</v>
      </c>
      <c r="B66" s="41"/>
      <c r="C66" s="41"/>
      <c r="D66" s="41"/>
      <c r="E66" s="41"/>
      <c r="F66" s="41"/>
      <c r="G66" s="42" t="s">
        <v>71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69</v>
      </c>
      <c r="AA66" s="45"/>
      <c r="AB66" s="45"/>
      <c r="AC66" s="45"/>
      <c r="AD66" s="45"/>
      <c r="AE66" s="52" t="s">
        <v>70</v>
      </c>
      <c r="AF66" s="52"/>
      <c r="AG66" s="52"/>
      <c r="AH66" s="52"/>
      <c r="AI66" s="52"/>
      <c r="AJ66" s="52"/>
      <c r="AK66" s="52"/>
      <c r="AL66" s="52"/>
      <c r="AM66" s="52"/>
      <c r="AN66" s="53"/>
      <c r="AO66" s="40">
        <v>5</v>
      </c>
      <c r="AP66" s="40"/>
      <c r="AQ66" s="40"/>
      <c r="AR66" s="40"/>
      <c r="AS66" s="40"/>
      <c r="AT66" s="40"/>
      <c r="AU66" s="40"/>
      <c r="AV66" s="40"/>
      <c r="AW66" s="40">
        <v>0</v>
      </c>
      <c r="AX66" s="40"/>
      <c r="AY66" s="40"/>
      <c r="AZ66" s="40"/>
      <c r="BA66" s="40"/>
      <c r="BB66" s="40"/>
      <c r="BC66" s="40"/>
      <c r="BD66" s="40"/>
      <c r="BE66" s="40">
        <f t="shared" si="0"/>
        <v>5</v>
      </c>
      <c r="BF66" s="40"/>
      <c r="BG66" s="40"/>
      <c r="BH66" s="40"/>
      <c r="BI66" s="40"/>
      <c r="BJ66" s="40"/>
      <c r="BK66" s="40"/>
      <c r="BL66" s="40"/>
    </row>
    <row r="67" spans="1:64" ht="12.75" customHeight="1" x14ac:dyDescent="0.2">
      <c r="A67" s="41">
        <v>3</v>
      </c>
      <c r="B67" s="41"/>
      <c r="C67" s="41"/>
      <c r="D67" s="41"/>
      <c r="E67" s="41"/>
      <c r="F67" s="41"/>
      <c r="G67" s="42" t="s">
        <v>72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69</v>
      </c>
      <c r="AA67" s="45"/>
      <c r="AB67" s="45"/>
      <c r="AC67" s="45"/>
      <c r="AD67" s="45"/>
      <c r="AE67" s="52" t="s">
        <v>70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40">
        <v>4.25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f t="shared" si="0"/>
        <v>4.25</v>
      </c>
      <c r="BF67" s="40"/>
      <c r="BG67" s="40"/>
      <c r="BH67" s="40"/>
      <c r="BI67" s="40"/>
      <c r="BJ67" s="40"/>
      <c r="BK67" s="40"/>
      <c r="BL67" s="40"/>
    </row>
    <row r="68" spans="1:64" ht="12.75" customHeight="1" x14ac:dyDescent="0.2">
      <c r="A68" s="41">
        <v>4</v>
      </c>
      <c r="B68" s="41"/>
      <c r="C68" s="41"/>
      <c r="D68" s="41"/>
      <c r="E68" s="41"/>
      <c r="F68" s="41"/>
      <c r="G68" s="42" t="s">
        <v>73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69</v>
      </c>
      <c r="AA68" s="45"/>
      <c r="AB68" s="45"/>
      <c r="AC68" s="45"/>
      <c r="AD68" s="45"/>
      <c r="AE68" s="52" t="s">
        <v>70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40">
        <v>29.65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f t="shared" si="0"/>
        <v>29.65</v>
      </c>
      <c r="BF68" s="40"/>
      <c r="BG68" s="40"/>
      <c r="BH68" s="40"/>
      <c r="BI68" s="40"/>
      <c r="BJ68" s="40"/>
      <c r="BK68" s="40"/>
      <c r="BL68" s="40"/>
    </row>
    <row r="69" spans="1:64" ht="12.75" customHeight="1" x14ac:dyDescent="0.2">
      <c r="A69" s="41">
        <v>5</v>
      </c>
      <c r="B69" s="41"/>
      <c r="C69" s="41"/>
      <c r="D69" s="41"/>
      <c r="E69" s="41"/>
      <c r="F69" s="41"/>
      <c r="G69" s="42" t="s">
        <v>74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69</v>
      </c>
      <c r="AA69" s="45"/>
      <c r="AB69" s="45"/>
      <c r="AC69" s="45"/>
      <c r="AD69" s="45"/>
      <c r="AE69" s="42" t="s">
        <v>75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5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5</v>
      </c>
      <c r="BF69" s="40"/>
      <c r="BG69" s="40"/>
      <c r="BH69" s="40"/>
      <c r="BI69" s="40"/>
      <c r="BJ69" s="40"/>
      <c r="BK69" s="40"/>
      <c r="BL69" s="40"/>
    </row>
    <row r="70" spans="1:64" ht="12.75" customHeight="1" x14ac:dyDescent="0.2">
      <c r="A70" s="41">
        <v>6</v>
      </c>
      <c r="B70" s="41"/>
      <c r="C70" s="41"/>
      <c r="D70" s="41"/>
      <c r="E70" s="41"/>
      <c r="F70" s="41"/>
      <c r="G70" s="42" t="s">
        <v>76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69</v>
      </c>
      <c r="AA70" s="45"/>
      <c r="AB70" s="45"/>
      <c r="AC70" s="45"/>
      <c r="AD70" s="45"/>
      <c r="AE70" s="42" t="s">
        <v>75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6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f t="shared" si="0"/>
        <v>6</v>
      </c>
      <c r="BF70" s="40"/>
      <c r="BG70" s="40"/>
      <c r="BH70" s="40"/>
      <c r="BI70" s="40"/>
      <c r="BJ70" s="40"/>
      <c r="BK70" s="40"/>
      <c r="BL70" s="40"/>
    </row>
    <row r="71" spans="1:64" ht="12.75" customHeight="1" x14ac:dyDescent="0.2">
      <c r="A71" s="41">
        <v>7</v>
      </c>
      <c r="B71" s="41"/>
      <c r="C71" s="41"/>
      <c r="D71" s="41"/>
      <c r="E71" s="41"/>
      <c r="F71" s="41"/>
      <c r="G71" s="42" t="s">
        <v>77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69</v>
      </c>
      <c r="AA71" s="45"/>
      <c r="AB71" s="45"/>
      <c r="AC71" s="45"/>
      <c r="AD71" s="45"/>
      <c r="AE71" s="42" t="s">
        <v>70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50.024999999999999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f t="shared" si="0"/>
        <v>50.024999999999999</v>
      </c>
      <c r="BF71" s="40"/>
      <c r="BG71" s="40"/>
      <c r="BH71" s="40"/>
      <c r="BI71" s="40"/>
      <c r="BJ71" s="40"/>
      <c r="BK71" s="40"/>
      <c r="BL71" s="40"/>
    </row>
    <row r="72" spans="1:64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78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>
        <f t="shared" si="0"/>
        <v>0</v>
      </c>
      <c r="BF72" s="46"/>
      <c r="BG72" s="46"/>
      <c r="BH72" s="46"/>
      <c r="BI72" s="46"/>
      <c r="BJ72" s="46"/>
      <c r="BK72" s="46"/>
      <c r="BL72" s="46"/>
    </row>
    <row r="73" spans="1:64" ht="12.75" customHeight="1" x14ac:dyDescent="0.2">
      <c r="A73" s="41">
        <v>8</v>
      </c>
      <c r="B73" s="41"/>
      <c r="C73" s="41"/>
      <c r="D73" s="41"/>
      <c r="E73" s="41"/>
      <c r="F73" s="41"/>
      <c r="G73" s="42" t="s">
        <v>79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80</v>
      </c>
      <c r="AA73" s="45"/>
      <c r="AB73" s="45"/>
      <c r="AC73" s="45"/>
      <c r="AD73" s="45"/>
      <c r="AE73" s="42" t="s">
        <v>81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101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f t="shared" si="0"/>
        <v>101</v>
      </c>
      <c r="BF73" s="40"/>
      <c r="BG73" s="40"/>
      <c r="BH73" s="40"/>
      <c r="BI73" s="40"/>
      <c r="BJ73" s="40"/>
      <c r="BK73" s="40"/>
      <c r="BL73" s="40"/>
    </row>
    <row r="74" spans="1:64" ht="12.75" customHeight="1" x14ac:dyDescent="0.2">
      <c r="A74" s="41">
        <v>9</v>
      </c>
      <c r="B74" s="41"/>
      <c r="C74" s="41"/>
      <c r="D74" s="41"/>
      <c r="E74" s="41"/>
      <c r="F74" s="41"/>
      <c r="G74" s="42" t="s">
        <v>82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80</v>
      </c>
      <c r="AA74" s="45"/>
      <c r="AB74" s="45"/>
      <c r="AC74" s="45"/>
      <c r="AD74" s="45"/>
      <c r="AE74" s="42" t="s">
        <v>83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265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f t="shared" si="0"/>
        <v>265</v>
      </c>
      <c r="BF74" s="40"/>
      <c r="BG74" s="40"/>
      <c r="BH74" s="40"/>
      <c r="BI74" s="40"/>
      <c r="BJ74" s="40"/>
      <c r="BK74" s="40"/>
      <c r="BL74" s="40"/>
    </row>
    <row r="75" spans="1:64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84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48"/>
      <c r="AF75" s="49"/>
      <c r="AG75" s="49"/>
      <c r="AH75" s="49"/>
      <c r="AI75" s="49"/>
      <c r="AJ75" s="49"/>
      <c r="AK75" s="49"/>
      <c r="AL75" s="49"/>
      <c r="AM75" s="49"/>
      <c r="AN75" s="50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>
        <f t="shared" si="0"/>
        <v>0</v>
      </c>
      <c r="BF75" s="46"/>
      <c r="BG75" s="46"/>
      <c r="BH75" s="46"/>
      <c r="BI75" s="46"/>
      <c r="BJ75" s="46"/>
      <c r="BK75" s="46"/>
      <c r="BL75" s="46"/>
    </row>
    <row r="76" spans="1:64" ht="12.75" customHeight="1" x14ac:dyDescent="0.2">
      <c r="A76" s="41">
        <v>10</v>
      </c>
      <c r="B76" s="41"/>
      <c r="C76" s="41"/>
      <c r="D76" s="41"/>
      <c r="E76" s="41"/>
      <c r="F76" s="41"/>
      <c r="G76" s="42" t="s">
        <v>85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86</v>
      </c>
      <c r="AA76" s="45"/>
      <c r="AB76" s="45"/>
      <c r="AC76" s="45"/>
      <c r="AD76" s="45"/>
      <c r="AE76" s="42" t="s">
        <v>87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18887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f t="shared" si="0"/>
        <v>18887</v>
      </c>
      <c r="BF76" s="40"/>
      <c r="BG76" s="40"/>
      <c r="BH76" s="40"/>
      <c r="BI76" s="40"/>
      <c r="BJ76" s="40"/>
      <c r="BK76" s="40"/>
      <c r="BL76" s="40"/>
    </row>
    <row r="77" spans="1:64" ht="12.75" customHeight="1" x14ac:dyDescent="0.2">
      <c r="A77" s="41">
        <v>11</v>
      </c>
      <c r="B77" s="41"/>
      <c r="C77" s="41"/>
      <c r="D77" s="41"/>
      <c r="E77" s="41"/>
      <c r="F77" s="41"/>
      <c r="G77" s="42" t="s">
        <v>88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89</v>
      </c>
      <c r="AA77" s="45"/>
      <c r="AB77" s="45"/>
      <c r="AC77" s="45"/>
      <c r="AD77" s="45"/>
      <c r="AE77" s="42" t="s">
        <v>90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54608</v>
      </c>
      <c r="AP77" s="40"/>
      <c r="AQ77" s="40"/>
      <c r="AR77" s="40"/>
      <c r="AS77" s="40"/>
      <c r="AT77" s="40"/>
      <c r="AU77" s="40"/>
      <c r="AV77" s="40"/>
      <c r="AW77" s="40">
        <v>2449</v>
      </c>
      <c r="AX77" s="40"/>
      <c r="AY77" s="40"/>
      <c r="AZ77" s="40"/>
      <c r="BA77" s="40"/>
      <c r="BB77" s="40"/>
      <c r="BC77" s="40"/>
      <c r="BD77" s="40"/>
      <c r="BE77" s="40">
        <f t="shared" si="0"/>
        <v>57057</v>
      </c>
      <c r="BF77" s="40"/>
      <c r="BG77" s="40"/>
      <c r="BH77" s="40"/>
      <c r="BI77" s="40"/>
      <c r="BJ77" s="40"/>
      <c r="BK77" s="40"/>
      <c r="BL77" s="40"/>
    </row>
    <row r="78" spans="1:64" s="4" customFormat="1" ht="12.75" customHeight="1" x14ac:dyDescent="0.2">
      <c r="A78" s="47">
        <v>0</v>
      </c>
      <c r="B78" s="47"/>
      <c r="C78" s="47"/>
      <c r="D78" s="47"/>
      <c r="E78" s="47"/>
      <c r="F78" s="47"/>
      <c r="G78" s="48" t="s">
        <v>91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/>
      <c r="AA78" s="51"/>
      <c r="AB78" s="51"/>
      <c r="AC78" s="51"/>
      <c r="AD78" s="51"/>
      <c r="AE78" s="48"/>
      <c r="AF78" s="49"/>
      <c r="AG78" s="49"/>
      <c r="AH78" s="49"/>
      <c r="AI78" s="49"/>
      <c r="AJ78" s="49"/>
      <c r="AK78" s="49"/>
      <c r="AL78" s="49"/>
      <c r="AM78" s="49"/>
      <c r="AN78" s="50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>
        <f t="shared" si="0"/>
        <v>0</v>
      </c>
      <c r="BF78" s="46"/>
      <c r="BG78" s="46"/>
      <c r="BH78" s="46"/>
      <c r="BI78" s="46"/>
      <c r="BJ78" s="46"/>
      <c r="BK78" s="46"/>
      <c r="BL78" s="46"/>
    </row>
    <row r="79" spans="1:64" ht="12.75" customHeight="1" x14ac:dyDescent="0.2">
      <c r="A79" s="41">
        <v>12</v>
      </c>
      <c r="B79" s="41"/>
      <c r="C79" s="41"/>
      <c r="D79" s="41"/>
      <c r="E79" s="41"/>
      <c r="F79" s="41"/>
      <c r="G79" s="42" t="s">
        <v>92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69</v>
      </c>
      <c r="AA79" s="45"/>
      <c r="AB79" s="45"/>
      <c r="AC79" s="45"/>
      <c r="AD79" s="45"/>
      <c r="AE79" s="42" t="s">
        <v>87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187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f t="shared" si="0"/>
        <v>187</v>
      </c>
      <c r="BF79" s="40"/>
      <c r="BG79" s="40"/>
      <c r="BH79" s="40"/>
      <c r="BI79" s="40"/>
      <c r="BJ79" s="40"/>
      <c r="BK79" s="40"/>
      <c r="BL79" s="40"/>
    </row>
    <row r="80" spans="1:64" ht="12.75" customHeight="1" x14ac:dyDescent="0.2">
      <c r="A80" s="41">
        <v>13</v>
      </c>
      <c r="B80" s="41"/>
      <c r="C80" s="41"/>
      <c r="D80" s="41"/>
      <c r="E80" s="41"/>
      <c r="F80" s="41"/>
      <c r="G80" s="42" t="s">
        <v>93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94</v>
      </c>
      <c r="AA80" s="45"/>
      <c r="AB80" s="45"/>
      <c r="AC80" s="45"/>
      <c r="AD80" s="45"/>
      <c r="AE80" s="42" t="s">
        <v>95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38.799999999999997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f t="shared" si="0"/>
        <v>38.799999999999997</v>
      </c>
      <c r="BF80" s="40"/>
      <c r="BG80" s="40"/>
      <c r="BH80" s="40"/>
      <c r="BI80" s="40"/>
      <c r="BJ80" s="40"/>
      <c r="BK80" s="40"/>
      <c r="BL80" s="40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7.5" customHeight="1" x14ac:dyDescent="0.2"/>
    <row r="83" spans="1:64" ht="16.5" customHeight="1" x14ac:dyDescent="0.2">
      <c r="A83" s="68" t="s">
        <v>100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5"/>
      <c r="AO83" s="71" t="s">
        <v>112</v>
      </c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</row>
    <row r="84" spans="1:64" x14ac:dyDescent="0.2">
      <c r="W84" s="61" t="s">
        <v>5</v>
      </c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O84" s="61" t="s">
        <v>52</v>
      </c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</row>
    <row r="85" spans="1:64" ht="15.75" customHeight="1" x14ac:dyDescent="0.2">
      <c r="A85" s="104" t="s">
        <v>3</v>
      </c>
      <c r="B85" s="104"/>
      <c r="C85" s="104"/>
      <c r="D85" s="104"/>
      <c r="E85" s="104"/>
      <c r="F85" s="104"/>
    </row>
    <row r="86" spans="1:64" ht="13.15" customHeight="1" x14ac:dyDescent="0.2">
      <c r="A86" s="63" t="s">
        <v>99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</row>
    <row r="87" spans="1:64" x14ac:dyDescent="0.2">
      <c r="A87" s="65" t="s">
        <v>47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30.75" customHeight="1" x14ac:dyDescent="0.2">
      <c r="A89" s="68" t="s">
        <v>113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5"/>
      <c r="AO89" s="71" t="s">
        <v>114</v>
      </c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</row>
    <row r="90" spans="1:64" x14ac:dyDescent="0.2">
      <c r="W90" s="61" t="s">
        <v>5</v>
      </c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O90" s="61" t="s">
        <v>52</v>
      </c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</row>
    <row r="91" spans="1:64" x14ac:dyDescent="0.2">
      <c r="A91" s="66">
        <v>44180</v>
      </c>
      <c r="B91" s="67"/>
      <c r="C91" s="67"/>
      <c r="D91" s="67"/>
      <c r="E91" s="67"/>
      <c r="F91" s="67"/>
      <c r="G91" s="67"/>
      <c r="H91" s="67"/>
    </row>
    <row r="92" spans="1:64" x14ac:dyDescent="0.2">
      <c r="A92" s="61" t="s">
        <v>45</v>
      </c>
      <c r="B92" s="61"/>
      <c r="C92" s="61"/>
      <c r="D92" s="61"/>
      <c r="E92" s="61"/>
      <c r="F92" s="61"/>
      <c r="G92" s="61"/>
      <c r="H92" s="61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67"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BE64:BL64"/>
    <mergeCell ref="AO63:AV63"/>
    <mergeCell ref="AW63:BD63"/>
    <mergeCell ref="BE63:BL63"/>
    <mergeCell ref="AW64:BD64"/>
    <mergeCell ref="AO64:AV64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J58:AQ58"/>
    <mergeCell ref="AR58:AY58"/>
    <mergeCell ref="Z61:AD61"/>
    <mergeCell ref="G61:Y61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O2:BL2"/>
    <mergeCell ref="AO6:BF6"/>
    <mergeCell ref="AO4:BL4"/>
    <mergeCell ref="AO5:BL5"/>
    <mergeCell ref="AO3:BL3"/>
    <mergeCell ref="A10:BL10"/>
    <mergeCell ref="W84:AM84"/>
    <mergeCell ref="AE62:AN62"/>
    <mergeCell ref="AE63:AN63"/>
    <mergeCell ref="AO84:BG84"/>
    <mergeCell ref="G62:Y62"/>
    <mergeCell ref="G63:Y63"/>
    <mergeCell ref="G64:Y64"/>
    <mergeCell ref="AO62:AV62"/>
    <mergeCell ref="Z62:AD62"/>
    <mergeCell ref="AR57:AY57"/>
    <mergeCell ref="AJ56:AQ56"/>
    <mergeCell ref="A64:F64"/>
    <mergeCell ref="Z64:AD64"/>
    <mergeCell ref="AE64:AN64"/>
    <mergeCell ref="A83:V83"/>
    <mergeCell ref="W83:AM83"/>
    <mergeCell ref="A65:F65"/>
    <mergeCell ref="G65:Y65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0:F30"/>
    <mergeCell ref="G30:BL3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92:H92"/>
    <mergeCell ref="A86:AS86"/>
    <mergeCell ref="A87:AS87"/>
    <mergeCell ref="A91:H91"/>
    <mergeCell ref="A89:V89"/>
    <mergeCell ref="W89:AM89"/>
    <mergeCell ref="AO89:BG89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O90:BG90"/>
    <mergeCell ref="Z65:AD65"/>
    <mergeCell ref="AO61:AV61"/>
    <mergeCell ref="AW61:BD61"/>
    <mergeCell ref="AO83:BG83"/>
    <mergeCell ref="A85:F85"/>
    <mergeCell ref="A56:C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0:AM90"/>
    <mergeCell ref="A62:F62"/>
    <mergeCell ref="A63:F63"/>
    <mergeCell ref="Z63:AD63"/>
    <mergeCell ref="A60:BL60"/>
    <mergeCell ref="A61:F61"/>
    <mergeCell ref="AE61:AN61"/>
    <mergeCell ref="AR56:AY56"/>
    <mergeCell ref="A57:C57"/>
    <mergeCell ref="D57:AA57"/>
    <mergeCell ref="AB57:AI57"/>
    <mergeCell ref="AJ57:AQ57"/>
    <mergeCell ref="BE61:BL61"/>
    <mergeCell ref="A58:C58"/>
    <mergeCell ref="D58:AA58"/>
    <mergeCell ref="AB58:AI5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4:L64">
    <cfRule type="cellIs" dxfId="35" priority="37" stopIfTrue="1" operator="equal">
      <formula>$G63</formula>
    </cfRule>
  </conditionalFormatting>
  <conditionalFormatting sqref="D49">
    <cfRule type="cellIs" dxfId="34" priority="38" stopIfTrue="1" operator="equal">
      <formula>$D48</formula>
    </cfRule>
  </conditionalFormatting>
  <conditionalFormatting sqref="A64:F64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5">
    <cfRule type="cellIs" dxfId="31" priority="33" stopIfTrue="1" operator="equal">
      <formula>$G64</formula>
    </cfRule>
  </conditionalFormatting>
  <conditionalFormatting sqref="A65:F65">
    <cfRule type="cellIs" dxfId="30" priority="34" stopIfTrue="1" operator="equal">
      <formula>0</formula>
    </cfRule>
  </conditionalFormatting>
  <conditionalFormatting sqref="G66">
    <cfRule type="cellIs" dxfId="29" priority="31" stopIfTrue="1" operator="equal">
      <formula>$G65</formula>
    </cfRule>
  </conditionalFormatting>
  <conditionalFormatting sqref="A66:F66">
    <cfRule type="cellIs" dxfId="28" priority="32" stopIfTrue="1" operator="equal">
      <formula>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КПК0211010</vt:lpstr>
      <vt:lpstr>КПК0211010!Область_печати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2020-12-28T09:20:42Z</cp:lastPrinted>
  <dcterms:created xsi:type="dcterms:W3CDTF">2016-08-15T09:54:21Z</dcterms:created>
  <dcterms:modified xsi:type="dcterms:W3CDTF">2020-12-28T09:21:48Z</dcterms:modified>
</cp:coreProperties>
</file>