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6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паспорта  грудень 2020\"/>
    </mc:Choice>
  </mc:AlternateContent>
  <xr:revisionPtr revIDLastSave="0" documentId="13_ncr:40009_{584556EE-340E-43F8-98C1-BE0C3BCF7243}" xr6:coauthVersionLast="45" xr6:coauthVersionMax="45" xr10:uidLastSave="{00000000-0000-0000-0000-000000000000}"/>
  <bookViews>
    <workbookView xWindow="-120" yWindow="-120" windowWidth="20730" windowHeight="11160"/>
  </bookViews>
  <sheets>
    <sheet name="КПК0217321" sheetId="2" r:id="rId1"/>
  </sheets>
  <definedNames>
    <definedName name="_xlnm.Print_Area" localSheetId="0">КПК0217321!$A$1:$BM$83</definedName>
  </definedNames>
  <calcPr calcId="191029" refMode="R1C1"/>
</workbook>
</file>

<file path=xl/calcChain.xml><?xml version="1.0" encoding="utf-8"?>
<calcChain xmlns="http://schemas.openxmlformats.org/spreadsheetml/2006/main">
  <c r="BE62" i="2" l="1"/>
  <c r="BE67" i="2"/>
  <c r="AR54" i="2"/>
  <c r="AJ55" i="2"/>
  <c r="AB55" i="2"/>
  <c r="AS46" i="2"/>
  <c r="AK46" i="2"/>
  <c r="U20" i="2"/>
  <c r="AS47" i="2"/>
  <c r="AR55" i="2" l="1"/>
</calcChain>
</file>

<file path=xl/sharedStrings.xml><?xml version="1.0" encoding="utf-8"?>
<sst xmlns="http://schemas.openxmlformats.org/spreadsheetml/2006/main" count="121" uniqueCount="98">
  <si>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</si>
  <si>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</si>
  <si>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</si>
  <si>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</si>
  <si>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</si>
  <si>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</si>
  <si>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</si>
  <si>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</si>
  <si>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p4.7</t>
  </si>
  <si>
    <t>s4.7</t>
  </si>
  <si>
    <t>p4.8</t>
  </si>
  <si>
    <t>s4.8</t>
  </si>
  <si>
    <t>p4.9</t>
  </si>
  <si>
    <t>s4.9</t>
  </si>
  <si>
    <t>p4.10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</si>
  <si>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</si>
  <si>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</si>
  <si>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</si>
  <si>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</si>
  <si>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</si>
  <si>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</si>
  <si>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</si>
  <si>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</si>
  <si>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</si>
  <si>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</si>
  <si>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</si>
  <si>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</si>
  <si>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</si>
  <si>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</si>
  <si>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</si>
  <si>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</si>
  <si>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</si>
  <si>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</si>
  <si>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</si>
  <si>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</si>
  <si>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</si>
  <si>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</si>
  <si>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</si>
  <si>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</si>
  <si>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</si>
  <si>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</si>
  <si>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</si>
  <si>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</si>
  <si>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</si>
  <si>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</si>
  <si>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</si>
  <si>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</si>
  <si>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</si>
  <si>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</si>
  <si>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</si>
  <si>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</si>
  <si>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</si>
  <si>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</si>
  <si>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</si>
  <si>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</si>
  <si>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</si>
  <si>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</si>
  <si>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УСЬОГО</t>
  </si>
  <si>
    <t>0200000</t>
  </si>
  <si>
    <t>Виконком Раївської сільської ради</t>
  </si>
  <si>
    <t>Сільський голова</t>
  </si>
  <si>
    <t>Юрій МАРТИНЕНКО</t>
  </si>
  <si>
    <t>Лариса ХАЛАБУДА</t>
  </si>
  <si>
    <t>41739587</t>
  </si>
  <si>
    <t>04546000000</t>
  </si>
  <si>
    <t>гривень</t>
  </si>
  <si>
    <t>бюджетної програми місцевого бюджету на 2020  рік</t>
  </si>
  <si>
    <t>0217321</t>
  </si>
  <si>
    <t>Будівництво освітніх установ та закладів</t>
  </si>
  <si>
    <t>0210000</t>
  </si>
  <si>
    <t>7321</t>
  </si>
  <si>
    <t>0443</t>
  </si>
  <si>
    <t>розпорядження сільського голови 15.12.2020 року №214-р</t>
  </si>
  <si>
    <t>Конституція України, Закон про Державний бюджет України на 2020 рік № 294-ІХ від 14.11.2019р., Бюджестний кодекс України від 08 липня 2010 року №2456 -VI зі змінами, Закон України “Про Освіту” від 05.09.2017 № 2145-VIII, Закон України "Про загальну середню освіту" від15 травня 1999 № 651-ХІV, 
Наказ Міністерства фінансів України від 26.08.2014 р. № 836 “Про деякі питання запровадження програмно-цільового методу складання та виконання місцевих бюджетів” зі змінами Наказ Міністерства фінансів України  від 20 вересня 2017 року №793 “Про затвердження складових програмної класифікації видатків та кредитування місцевих бюджетів” зі змінами, Наказ Міносвіти  10 липня  2017 року № 992 “Про затвердження Типового переліку бюджетних програм і результативних показників їх виконання для місцевих бюджетів у галузі “Освіта”,  рішення сільської ради від 19 грудня 2019 року № 702-47/VII “Про сільський бюджет на 2020 рік” (зі змінами)</t>
  </si>
  <si>
    <t>Забезпечення надання освітніх послуг в закладах загальної середньої освіти / поліпшення умов перебування дітей в закладах освіти</t>
  </si>
  <si>
    <t>Забезпечення створення  умов для надання належних освітніх послуг закладами загальної середньої освіти</t>
  </si>
  <si>
    <t>Створення належних умов для повноцінного функціонування закладів загальної середньої освіти, в тому числі придбання компютерної техніки, оплата послуг з інтернету, програмного забезпечення та інших послуг в сфері інформатизації.</t>
  </si>
  <si>
    <t>Програма розвитку освіти на 208-2020 роки</t>
  </si>
  <si>
    <t>Затрат</t>
  </si>
  <si>
    <t>од.</t>
  </si>
  <si>
    <t>грн.</t>
  </si>
  <si>
    <t>Продукту</t>
  </si>
  <si>
    <t>кількість одиниц придбаного товару</t>
  </si>
  <si>
    <t>бухгалтерська звітність</t>
  </si>
  <si>
    <t>Ефективності</t>
  </si>
  <si>
    <t>днів</t>
  </si>
  <si>
    <t>середні витрати на придбання одиниці товару</t>
  </si>
  <si>
    <t>Якості</t>
  </si>
  <si>
    <t>кількість днів відвідування</t>
  </si>
  <si>
    <t>табель обліку відвідувань</t>
  </si>
  <si>
    <t>відс.</t>
  </si>
  <si>
    <t xml:space="preserve"> Начальник відділу бюджету,фінансів,планування,економічного розвитку та інвестицій</t>
  </si>
  <si>
    <t>15.12.2020 року</t>
  </si>
  <si>
    <t>оплата робіт з виготовлення проектної документації</t>
  </si>
  <si>
    <t>ПКД</t>
  </si>
  <si>
    <t>Покращення умов  надання освітніх послуг</t>
  </si>
  <si>
    <t>од./грн</t>
  </si>
  <si>
    <t>Надання / покращення умов / населенню  якісних освітніх послуг закладами загальної середнньої освіти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</si>
</sst>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#0.00"/>
    <numFmt numFmtId="187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7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2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82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14" fillId="0" borderId="5" xfId="0" quotePrefix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5" xfId="0" applyNumberFormat="1" applyFont="1" applyBorder="1" applyAlignment="1">
      <alignment horizontal="center"/>
    </xf>
    <xf numFmtId="0" fontId="14" fillId="0" borderId="5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0" fillId="0" borderId="0" xfId="0"/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11" fillId="0" borderId="0" xfId="0" applyFont="1"/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3"/>
  <sheetViews>
    <sheetView tabSelected="1" view="pageBreakPreview" topLeftCell="A12" zoomScaleNormal="100" zoomScaleSheetLayoutView="100" workbookViewId="0">
      <selection activeCell="G30" sqref="G30:BL3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3.75" customHeight="1" x14ac:dyDescent="0.2">
      <c r="AO1" s="66" t="s">
        <v>29</v>
      </c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</row>
    <row r="2" spans="1:77" ht="15.95" customHeight="1" x14ac:dyDescent="0.2">
      <c r="AO2" s="60" t="s">
        <v>0</v>
      </c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</row>
    <row r="3" spans="1:77" ht="15" customHeight="1" x14ac:dyDescent="0.2">
      <c r="AO3" s="87" t="s">
        <v>72</v>
      </c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</row>
    <row r="4" spans="1:77" ht="12" customHeight="1" x14ac:dyDescent="0.2">
      <c r="AO4" s="88" t="s">
        <v>59</v>
      </c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</row>
    <row r="5" spans="1:77" x14ac:dyDescent="0.2">
      <c r="AO5" s="73" t="s">
        <v>16</v>
      </c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</row>
    <row r="6" spans="1:77" ht="7.5" customHeight="1" x14ac:dyDescent="0.2"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</row>
    <row r="8" spans="1:77" ht="15.75" customHeight="1" x14ac:dyDescent="0.2">
      <c r="A8" s="74" t="s">
        <v>17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</row>
    <row r="9" spans="1:77" ht="15.75" customHeight="1" x14ac:dyDescent="0.2">
      <c r="A9" s="74" t="s">
        <v>66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</row>
    <row r="10" spans="1:77" ht="6" customHeight="1" x14ac:dyDescent="0.2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</row>
    <row r="11" spans="1:77" customFormat="1" ht="14.25" customHeight="1" x14ac:dyDescent="0.2">
      <c r="A11" s="19" t="s">
        <v>47</v>
      </c>
      <c r="B11" s="84" t="s">
        <v>58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28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29"/>
      <c r="AU11" s="84" t="s">
        <v>63</v>
      </c>
      <c r="AV11" s="33"/>
      <c r="AW11" s="33"/>
      <c r="AX11" s="33"/>
      <c r="AY11" s="33"/>
      <c r="AZ11" s="33"/>
      <c r="BA11" s="33"/>
      <c r="BB11" s="33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</row>
    <row r="12" spans="1:77" customFormat="1" ht="24" customHeight="1" x14ac:dyDescent="0.2">
      <c r="A12" s="27"/>
      <c r="B12" s="34" t="s">
        <v>50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27"/>
      <c r="N12" s="32" t="s">
        <v>56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27"/>
      <c r="AU12" s="34" t="s">
        <v>49</v>
      </c>
      <c r="AV12" s="34"/>
      <c r="AW12" s="34"/>
      <c r="AX12" s="34"/>
      <c r="AY12" s="34"/>
      <c r="AZ12" s="34"/>
      <c r="BA12" s="34"/>
      <c r="BB12" s="34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</row>
    <row r="13" spans="1:77" customFormat="1" x14ac:dyDescent="0.2">
      <c r="BE13" s="23"/>
      <c r="BF13" s="23"/>
      <c r="BG13" s="23"/>
      <c r="BH13" s="23"/>
      <c r="BI13" s="23"/>
      <c r="BJ13" s="23"/>
      <c r="BK13" s="23"/>
      <c r="BL13" s="23"/>
    </row>
    <row r="14" spans="1:77" customFormat="1" ht="15" customHeight="1" x14ac:dyDescent="0.2">
      <c r="A14" s="30" t="s">
        <v>4</v>
      </c>
      <c r="B14" s="84" t="s">
        <v>69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28"/>
      <c r="N14" s="94" t="s">
        <v>59</v>
      </c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29"/>
      <c r="AU14" s="84" t="s">
        <v>63</v>
      </c>
      <c r="AV14" s="33"/>
      <c r="AW14" s="33"/>
      <c r="AX14" s="33"/>
      <c r="AY14" s="33"/>
      <c r="AZ14" s="33"/>
      <c r="BA14" s="33"/>
      <c r="BB14" s="33"/>
      <c r="BC14" s="20"/>
      <c r="BD14" s="20"/>
      <c r="BE14" s="20"/>
      <c r="BF14" s="20"/>
      <c r="BG14" s="20"/>
      <c r="BH14" s="20"/>
      <c r="BI14" s="20"/>
      <c r="BJ14" s="20"/>
      <c r="BK14" s="20"/>
      <c r="BL14" s="21"/>
      <c r="BM14" s="24"/>
      <c r="BN14" s="24"/>
      <c r="BO14" s="24"/>
      <c r="BP14" s="20"/>
      <c r="BQ14" s="20"/>
      <c r="BR14" s="20"/>
      <c r="BS14" s="20"/>
      <c r="BT14" s="20"/>
      <c r="BU14" s="20"/>
      <c r="BV14" s="20"/>
      <c r="BW14" s="20"/>
    </row>
    <row r="15" spans="1:77" customFormat="1" ht="24" customHeight="1" x14ac:dyDescent="0.2">
      <c r="A15" s="26"/>
      <c r="B15" s="34" t="s">
        <v>50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27"/>
      <c r="N15" s="32" t="s">
        <v>55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27"/>
      <c r="AU15" s="34" t="s">
        <v>49</v>
      </c>
      <c r="AV15" s="34"/>
      <c r="AW15" s="34"/>
      <c r="AX15" s="34"/>
      <c r="AY15" s="34"/>
      <c r="AZ15" s="34"/>
      <c r="BA15" s="34"/>
      <c r="BB15" s="34"/>
      <c r="BC15" s="22"/>
      <c r="BD15" s="22"/>
      <c r="BE15" s="22"/>
      <c r="BF15" s="22"/>
      <c r="BG15" s="22"/>
      <c r="BH15" s="22"/>
      <c r="BI15" s="22"/>
      <c r="BJ15" s="22"/>
      <c r="BK15" s="25"/>
      <c r="BL15" s="22"/>
      <c r="BM15" s="24"/>
      <c r="BN15" s="24"/>
      <c r="BO15" s="24"/>
      <c r="BP15" s="22"/>
      <c r="BQ15" s="22"/>
      <c r="BR15" s="22"/>
      <c r="BS15" s="22"/>
      <c r="BT15" s="22"/>
      <c r="BU15" s="22"/>
      <c r="BV15" s="22"/>
      <c r="BW15" s="22"/>
    </row>
    <row r="16" spans="1:77" customFormat="1" x14ac:dyDescent="0.2"/>
    <row r="17" spans="1:79" customFormat="1" ht="14.25" customHeight="1" x14ac:dyDescent="0.2">
      <c r="A17" s="19" t="s">
        <v>48</v>
      </c>
      <c r="B17" s="84" t="s">
        <v>67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N17" s="84" t="s">
        <v>70</v>
      </c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20"/>
      <c r="AA17" s="84" t="s">
        <v>71</v>
      </c>
      <c r="AB17" s="33"/>
      <c r="AC17" s="33"/>
      <c r="AD17" s="33"/>
      <c r="AE17" s="33"/>
      <c r="AF17" s="33"/>
      <c r="AG17" s="33"/>
      <c r="AH17" s="33"/>
      <c r="AI17" s="33"/>
      <c r="AJ17" s="20"/>
      <c r="AK17" s="93" t="s">
        <v>68</v>
      </c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20"/>
      <c r="BE17" s="84" t="s">
        <v>64</v>
      </c>
      <c r="BF17" s="33"/>
      <c r="BG17" s="33"/>
      <c r="BH17" s="33"/>
      <c r="BI17" s="33"/>
      <c r="BJ17" s="33"/>
      <c r="BK17" s="33"/>
      <c r="BL17" s="33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</row>
    <row r="18" spans="1:79" customFormat="1" ht="25.5" customHeight="1" x14ac:dyDescent="0.2">
      <c r="B18" s="34" t="s">
        <v>50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  <c r="N18" s="34" t="s">
        <v>51</v>
      </c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22"/>
      <c r="AA18" s="36" t="s">
        <v>52</v>
      </c>
      <c r="AB18" s="36"/>
      <c r="AC18" s="36"/>
      <c r="AD18" s="36"/>
      <c r="AE18" s="36"/>
      <c r="AF18" s="36"/>
      <c r="AG18" s="36"/>
      <c r="AH18" s="36"/>
      <c r="AI18" s="36"/>
      <c r="AJ18" s="22"/>
      <c r="AK18" s="35" t="s">
        <v>53</v>
      </c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22"/>
      <c r="BE18" s="34" t="s">
        <v>54</v>
      </c>
      <c r="BF18" s="34"/>
      <c r="BG18" s="34"/>
      <c r="BH18" s="34"/>
      <c r="BI18" s="34"/>
      <c r="BJ18" s="34"/>
      <c r="BK18" s="34"/>
      <c r="BL18" s="34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</row>
    <row r="19" spans="1:79" ht="6.75" customHeight="1" x14ac:dyDescent="0.2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</row>
    <row r="20" spans="1:79" ht="24.95" customHeight="1" x14ac:dyDescent="0.2">
      <c r="A20" s="75" t="s">
        <v>44</v>
      </c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56">
        <f>SUM(AS20+I21)</f>
        <v>2158.9</v>
      </c>
      <c r="V20" s="56"/>
      <c r="W20" s="56"/>
      <c r="X20" s="56"/>
      <c r="Y20" s="56"/>
      <c r="Z20" s="56"/>
      <c r="AA20" s="56"/>
      <c r="AB20" s="56"/>
      <c r="AC20" s="56"/>
      <c r="AD20" s="56"/>
      <c r="AE20" s="67" t="s">
        <v>45</v>
      </c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56">
        <v>0</v>
      </c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4" t="s">
        <v>19</v>
      </c>
      <c r="BE20" s="54"/>
      <c r="BF20" s="54"/>
      <c r="BG20" s="54"/>
      <c r="BH20" s="54"/>
      <c r="BI20" s="54"/>
      <c r="BJ20" s="54"/>
      <c r="BK20" s="54"/>
      <c r="BL20" s="54"/>
    </row>
    <row r="21" spans="1:79" ht="21.75" customHeight="1" x14ac:dyDescent="0.2">
      <c r="A21" s="54" t="s">
        <v>18</v>
      </c>
      <c r="B21" s="54"/>
      <c r="C21" s="54"/>
      <c r="D21" s="54"/>
      <c r="E21" s="54"/>
      <c r="F21" s="54"/>
      <c r="G21" s="54"/>
      <c r="H21" s="54"/>
      <c r="I21" s="56">
        <v>2158.9</v>
      </c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4" t="s">
        <v>20</v>
      </c>
      <c r="U21" s="54"/>
      <c r="V21" s="54"/>
      <c r="W21" s="54"/>
      <c r="X21" s="10"/>
      <c r="Y21" s="10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11"/>
      <c r="AO21" s="11"/>
      <c r="AP21" s="11"/>
      <c r="AQ21" s="11"/>
      <c r="AR21" s="11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11"/>
      <c r="BE21" s="11"/>
      <c r="BF21" s="11"/>
      <c r="BG21" s="11"/>
      <c r="BH21" s="11"/>
      <c r="BI21" s="11"/>
      <c r="BJ21" s="7"/>
      <c r="BK21" s="7"/>
      <c r="BL21" s="7"/>
    </row>
    <row r="22" spans="1:79" ht="12.75" customHeight="1" x14ac:dyDescent="0.2">
      <c r="A22" s="6"/>
      <c r="B22" s="6"/>
      <c r="C22" s="6"/>
      <c r="D22" s="6"/>
      <c r="E22" s="6"/>
      <c r="F22" s="6"/>
      <c r="G22" s="6"/>
      <c r="H22" s="6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6"/>
      <c r="U22" s="6"/>
      <c r="V22" s="6"/>
      <c r="W22" s="6"/>
      <c r="X22" s="10"/>
      <c r="Y22" s="10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11"/>
      <c r="AO22" s="11"/>
      <c r="AP22" s="11"/>
      <c r="AQ22" s="11"/>
      <c r="AR22" s="11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11"/>
      <c r="BE22" s="11"/>
      <c r="BF22" s="11"/>
      <c r="BG22" s="11"/>
      <c r="BH22" s="11"/>
      <c r="BI22" s="11"/>
      <c r="BJ22" s="7"/>
      <c r="BK22" s="7"/>
      <c r="BL22" s="7"/>
    </row>
    <row r="23" spans="1:79" ht="15.75" customHeight="1" x14ac:dyDescent="0.2">
      <c r="A23" s="60" t="s">
        <v>31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</row>
    <row r="24" spans="1:79" ht="96" customHeight="1" x14ac:dyDescent="0.2">
      <c r="A24" s="61" t="s">
        <v>73</v>
      </c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</row>
    <row r="25" spans="1:79" ht="12.75" customHeight="1" x14ac:dyDescent="0.2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</row>
    <row r="26" spans="1:79" ht="15.75" customHeight="1" x14ac:dyDescent="0.2">
      <c r="A26" s="54" t="s">
        <v>30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</row>
    <row r="27" spans="1:79" ht="19.5" customHeight="1" x14ac:dyDescent="0.2">
      <c r="A27" s="62" t="s">
        <v>24</v>
      </c>
      <c r="B27" s="62"/>
      <c r="C27" s="62"/>
      <c r="D27" s="62"/>
      <c r="E27" s="62"/>
      <c r="F27" s="62"/>
      <c r="G27" s="63" t="s">
        <v>34</v>
      </c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5"/>
    </row>
    <row r="28" spans="1:79" ht="15.75" hidden="1" x14ac:dyDescent="0.2">
      <c r="A28" s="37">
        <v>1</v>
      </c>
      <c r="B28" s="37"/>
      <c r="C28" s="37"/>
      <c r="D28" s="37"/>
      <c r="E28" s="37"/>
      <c r="F28" s="37"/>
      <c r="G28" s="63">
        <v>2</v>
      </c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5"/>
    </row>
    <row r="29" spans="1:79" ht="10.5" hidden="1" customHeight="1" x14ac:dyDescent="0.2">
      <c r="A29" s="52" t="s">
        <v>27</v>
      </c>
      <c r="B29" s="52"/>
      <c r="C29" s="52"/>
      <c r="D29" s="52"/>
      <c r="E29" s="52"/>
      <c r="F29" s="52"/>
      <c r="G29" s="57" t="s">
        <v>7</v>
      </c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9"/>
      <c r="CA29" s="1" t="s">
        <v>43</v>
      </c>
    </row>
    <row r="30" spans="1:79" ht="15.75" x14ac:dyDescent="0.2">
      <c r="A30" s="52">
        <v>1</v>
      </c>
      <c r="B30" s="52"/>
      <c r="C30" s="52"/>
      <c r="D30" s="52"/>
      <c r="E30" s="52"/>
      <c r="F30" s="52"/>
      <c r="G30" s="95" t="s">
        <v>97</v>
      </c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7"/>
      <c r="CA30" s="1" t="s">
        <v>42</v>
      </c>
    </row>
    <row r="31" spans="1:79" ht="12.75" customHeight="1" x14ac:dyDescent="0.2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</row>
    <row r="32" spans="1:79" ht="15.95" customHeight="1" x14ac:dyDescent="0.2">
      <c r="A32" s="54" t="s">
        <v>32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</row>
    <row r="33" spans="1:79" ht="21.75" customHeight="1" x14ac:dyDescent="0.2">
      <c r="A33" s="61" t="s">
        <v>74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1"/>
    </row>
    <row r="34" spans="1:79" ht="12.75" customHeight="1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</row>
    <row r="35" spans="1:79" ht="15.75" customHeight="1" x14ac:dyDescent="0.2">
      <c r="A35" s="54" t="s">
        <v>33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</row>
    <row r="36" spans="1:79" ht="24" customHeight="1" x14ac:dyDescent="0.2">
      <c r="A36" s="62" t="s">
        <v>24</v>
      </c>
      <c r="B36" s="62"/>
      <c r="C36" s="62"/>
      <c r="D36" s="62"/>
      <c r="E36" s="62"/>
      <c r="F36" s="62"/>
      <c r="G36" s="63" t="s">
        <v>21</v>
      </c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5"/>
    </row>
    <row r="37" spans="1:79" ht="15.75" hidden="1" x14ac:dyDescent="0.2">
      <c r="A37" s="37">
        <v>1</v>
      </c>
      <c r="B37" s="37"/>
      <c r="C37" s="37"/>
      <c r="D37" s="37"/>
      <c r="E37" s="37"/>
      <c r="F37" s="37"/>
      <c r="G37" s="63">
        <v>2</v>
      </c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5"/>
    </row>
    <row r="38" spans="1:79" ht="10.5" hidden="1" customHeight="1" x14ac:dyDescent="0.2">
      <c r="A38" s="52" t="s">
        <v>6</v>
      </c>
      <c r="B38" s="52"/>
      <c r="C38" s="52"/>
      <c r="D38" s="52"/>
      <c r="E38" s="52"/>
      <c r="F38" s="52"/>
      <c r="G38" s="57" t="s">
        <v>7</v>
      </c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9"/>
      <c r="CA38" s="1" t="s">
        <v>8</v>
      </c>
    </row>
    <row r="39" spans="1:79" ht="15.75" x14ac:dyDescent="0.2">
      <c r="A39" s="52">
        <v>1</v>
      </c>
      <c r="B39" s="52"/>
      <c r="C39" s="52"/>
      <c r="D39" s="52"/>
      <c r="E39" s="52"/>
      <c r="F39" s="52"/>
      <c r="G39" s="95" t="s">
        <v>75</v>
      </c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7"/>
      <c r="CA39" s="1" t="s">
        <v>9</v>
      </c>
    </row>
    <row r="40" spans="1:79" ht="36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</row>
    <row r="41" spans="1:79" ht="15.75" customHeight="1" x14ac:dyDescent="0.2">
      <c r="A41" s="54" t="s">
        <v>35</v>
      </c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</row>
    <row r="42" spans="1:79" ht="15" customHeight="1" x14ac:dyDescent="0.2">
      <c r="A42" s="53" t="s">
        <v>65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18"/>
      <c r="BB42" s="18"/>
      <c r="BC42" s="18"/>
      <c r="BD42" s="18"/>
      <c r="BE42" s="18"/>
      <c r="BF42" s="18"/>
      <c r="BG42" s="18"/>
      <c r="BH42" s="18"/>
      <c r="BI42" s="5"/>
      <c r="BJ42" s="5"/>
      <c r="BK42" s="5"/>
      <c r="BL42" s="5"/>
    </row>
    <row r="43" spans="1:79" ht="15.95" customHeight="1" x14ac:dyDescent="0.2">
      <c r="A43" s="37" t="s">
        <v>24</v>
      </c>
      <c r="B43" s="37"/>
      <c r="C43" s="37"/>
      <c r="D43" s="38" t="s">
        <v>22</v>
      </c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40"/>
      <c r="AC43" s="37" t="s">
        <v>25</v>
      </c>
      <c r="AD43" s="37"/>
      <c r="AE43" s="37"/>
      <c r="AF43" s="37"/>
      <c r="AG43" s="37"/>
      <c r="AH43" s="37"/>
      <c r="AI43" s="37"/>
      <c r="AJ43" s="37"/>
      <c r="AK43" s="37" t="s">
        <v>26</v>
      </c>
      <c r="AL43" s="37"/>
      <c r="AM43" s="37"/>
      <c r="AN43" s="37"/>
      <c r="AO43" s="37"/>
      <c r="AP43" s="37"/>
      <c r="AQ43" s="37"/>
      <c r="AR43" s="37"/>
      <c r="AS43" s="37" t="s">
        <v>23</v>
      </c>
      <c r="AT43" s="37"/>
      <c r="AU43" s="37"/>
      <c r="AV43" s="37"/>
      <c r="AW43" s="37"/>
      <c r="AX43" s="37"/>
      <c r="AY43" s="37"/>
      <c r="AZ43" s="37"/>
      <c r="BA43" s="15"/>
      <c r="BB43" s="15"/>
      <c r="BC43" s="15"/>
      <c r="BD43" s="15"/>
      <c r="BE43" s="15"/>
      <c r="BF43" s="15"/>
      <c r="BG43" s="15"/>
      <c r="BH43" s="15"/>
    </row>
    <row r="44" spans="1:79" ht="9.75" customHeight="1" x14ac:dyDescent="0.2">
      <c r="A44" s="37"/>
      <c r="B44" s="37"/>
      <c r="C44" s="37"/>
      <c r="D44" s="41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3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15"/>
      <c r="BB44" s="15"/>
      <c r="BC44" s="15"/>
      <c r="BD44" s="15"/>
      <c r="BE44" s="15"/>
      <c r="BF44" s="15"/>
      <c r="BG44" s="15"/>
      <c r="BH44" s="15"/>
    </row>
    <row r="45" spans="1:79" ht="15.75" x14ac:dyDescent="0.2">
      <c r="A45" s="37">
        <v>1</v>
      </c>
      <c r="B45" s="37"/>
      <c r="C45" s="37"/>
      <c r="D45" s="44">
        <v>2</v>
      </c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37">
        <v>3</v>
      </c>
      <c r="AD45" s="37"/>
      <c r="AE45" s="37"/>
      <c r="AF45" s="37"/>
      <c r="AG45" s="37"/>
      <c r="AH45" s="37"/>
      <c r="AI45" s="37"/>
      <c r="AJ45" s="37"/>
      <c r="AK45" s="37">
        <v>4</v>
      </c>
      <c r="AL45" s="37"/>
      <c r="AM45" s="37"/>
      <c r="AN45" s="37"/>
      <c r="AO45" s="37"/>
      <c r="AP45" s="37"/>
      <c r="AQ45" s="37"/>
      <c r="AR45" s="37"/>
      <c r="AS45" s="37">
        <v>5</v>
      </c>
      <c r="AT45" s="37"/>
      <c r="AU45" s="37"/>
      <c r="AV45" s="37"/>
      <c r="AW45" s="37"/>
      <c r="AX45" s="37"/>
      <c r="AY45" s="37"/>
      <c r="AZ45" s="37"/>
      <c r="BA45" s="15"/>
      <c r="BB45" s="15"/>
      <c r="BC45" s="15"/>
      <c r="BD45" s="15"/>
      <c r="BE45" s="15"/>
      <c r="BF45" s="15"/>
      <c r="BG45" s="15"/>
      <c r="BH45" s="15"/>
    </row>
    <row r="46" spans="1:79" s="4" customFormat="1" ht="39.75" customHeight="1" x14ac:dyDescent="0.2">
      <c r="A46" s="52">
        <v>1</v>
      </c>
      <c r="B46" s="52"/>
      <c r="C46" s="52"/>
      <c r="D46" s="47" t="s">
        <v>76</v>
      </c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9"/>
      <c r="AC46" s="50">
        <v>0</v>
      </c>
      <c r="AD46" s="50"/>
      <c r="AE46" s="50"/>
      <c r="AF46" s="50"/>
      <c r="AG46" s="50"/>
      <c r="AH46" s="50"/>
      <c r="AI46" s="50"/>
      <c r="AJ46" s="50"/>
      <c r="AK46" s="50">
        <f>SUM(AK47)</f>
        <v>2158.9</v>
      </c>
      <c r="AL46" s="50"/>
      <c r="AM46" s="50"/>
      <c r="AN46" s="50"/>
      <c r="AO46" s="50"/>
      <c r="AP46" s="50"/>
      <c r="AQ46" s="50"/>
      <c r="AR46" s="50"/>
      <c r="AS46" s="50">
        <f>SUM(AS47)</f>
        <v>2158.9</v>
      </c>
      <c r="AT46" s="50"/>
      <c r="AU46" s="50"/>
      <c r="AV46" s="50"/>
      <c r="AW46" s="50"/>
      <c r="AX46" s="50"/>
      <c r="AY46" s="50"/>
      <c r="AZ46" s="50"/>
      <c r="BA46" s="16"/>
      <c r="BB46" s="17"/>
      <c r="BC46" s="17"/>
      <c r="BD46" s="17"/>
      <c r="BE46" s="17"/>
      <c r="BF46" s="17"/>
      <c r="BG46" s="17"/>
      <c r="BH46" s="17"/>
      <c r="CA46" s="4" t="s">
        <v>10</v>
      </c>
    </row>
    <row r="47" spans="1:79" s="4" customFormat="1" x14ac:dyDescent="0.2">
      <c r="A47" s="78"/>
      <c r="B47" s="78"/>
      <c r="C47" s="78"/>
      <c r="D47" s="79" t="s">
        <v>57</v>
      </c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1"/>
      <c r="AC47" s="82">
        <v>0</v>
      </c>
      <c r="AD47" s="82"/>
      <c r="AE47" s="82"/>
      <c r="AF47" s="82"/>
      <c r="AG47" s="82"/>
      <c r="AH47" s="82"/>
      <c r="AI47" s="82"/>
      <c r="AJ47" s="82"/>
      <c r="AK47" s="82">
        <v>2158.9</v>
      </c>
      <c r="AL47" s="82"/>
      <c r="AM47" s="82"/>
      <c r="AN47" s="82"/>
      <c r="AO47" s="82"/>
      <c r="AP47" s="82"/>
      <c r="AQ47" s="82"/>
      <c r="AR47" s="82"/>
      <c r="AS47" s="82">
        <f>AC47+AK47</f>
        <v>2158.9</v>
      </c>
      <c r="AT47" s="82"/>
      <c r="AU47" s="82"/>
      <c r="AV47" s="82"/>
      <c r="AW47" s="82"/>
      <c r="AX47" s="82"/>
      <c r="AY47" s="82"/>
      <c r="AZ47" s="82"/>
      <c r="BA47" s="83"/>
      <c r="BB47" s="83"/>
      <c r="BC47" s="83"/>
      <c r="BD47" s="83"/>
      <c r="BE47" s="83"/>
      <c r="BF47" s="83"/>
      <c r="BG47" s="83"/>
      <c r="BH47" s="83"/>
      <c r="CA47" s="4" t="s">
        <v>11</v>
      </c>
    </row>
    <row r="49" spans="1:79" ht="15.75" customHeight="1" x14ac:dyDescent="0.2">
      <c r="A49" s="60" t="s">
        <v>36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  <c r="BA49" s="60"/>
      <c r="BB49" s="60"/>
      <c r="BC49" s="60"/>
      <c r="BD49" s="60"/>
      <c r="BE49" s="60"/>
      <c r="BF49" s="60"/>
      <c r="BG49" s="60"/>
      <c r="BH49" s="60"/>
      <c r="BI49" s="60"/>
      <c r="BJ49" s="60"/>
      <c r="BK49" s="60"/>
      <c r="BL49" s="60"/>
    </row>
    <row r="50" spans="1:79" ht="15" customHeight="1" x14ac:dyDescent="0.2">
      <c r="A50" s="53" t="s">
        <v>65</v>
      </c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</row>
    <row r="51" spans="1:79" ht="15.95" customHeight="1" x14ac:dyDescent="0.2">
      <c r="A51" s="37" t="s">
        <v>24</v>
      </c>
      <c r="B51" s="37"/>
      <c r="C51" s="37"/>
      <c r="D51" s="38" t="s">
        <v>28</v>
      </c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40"/>
      <c r="AB51" s="37" t="s">
        <v>25</v>
      </c>
      <c r="AC51" s="37"/>
      <c r="AD51" s="37"/>
      <c r="AE51" s="37"/>
      <c r="AF51" s="37"/>
      <c r="AG51" s="37"/>
      <c r="AH51" s="37"/>
      <c r="AI51" s="37"/>
      <c r="AJ51" s="37" t="s">
        <v>26</v>
      </c>
      <c r="AK51" s="37"/>
      <c r="AL51" s="37"/>
      <c r="AM51" s="37"/>
      <c r="AN51" s="37"/>
      <c r="AO51" s="37"/>
      <c r="AP51" s="37"/>
      <c r="AQ51" s="37"/>
      <c r="AR51" s="37" t="s">
        <v>23</v>
      </c>
      <c r="AS51" s="37"/>
      <c r="AT51" s="37"/>
      <c r="AU51" s="37"/>
      <c r="AV51" s="37"/>
      <c r="AW51" s="37"/>
      <c r="AX51" s="37"/>
      <c r="AY51" s="37"/>
    </row>
    <row r="52" spans="1:79" ht="18" customHeight="1" x14ac:dyDescent="0.2">
      <c r="A52" s="37"/>
      <c r="B52" s="37"/>
      <c r="C52" s="37"/>
      <c r="D52" s="41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3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</row>
    <row r="53" spans="1:79" ht="15.75" customHeight="1" x14ac:dyDescent="0.2">
      <c r="A53" s="37">
        <v>1</v>
      </c>
      <c r="B53" s="37"/>
      <c r="C53" s="37"/>
      <c r="D53" s="44">
        <v>2</v>
      </c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6"/>
      <c r="AB53" s="37">
        <v>3</v>
      </c>
      <c r="AC53" s="37"/>
      <c r="AD53" s="37"/>
      <c r="AE53" s="37"/>
      <c r="AF53" s="37"/>
      <c r="AG53" s="37"/>
      <c r="AH53" s="37"/>
      <c r="AI53" s="37"/>
      <c r="AJ53" s="37">
        <v>4</v>
      </c>
      <c r="AK53" s="37"/>
      <c r="AL53" s="37"/>
      <c r="AM53" s="37"/>
      <c r="AN53" s="37"/>
      <c r="AO53" s="37"/>
      <c r="AP53" s="37"/>
      <c r="AQ53" s="37"/>
      <c r="AR53" s="37">
        <v>5</v>
      </c>
      <c r="AS53" s="37"/>
      <c r="AT53" s="37"/>
      <c r="AU53" s="37"/>
      <c r="AV53" s="37"/>
      <c r="AW53" s="37"/>
      <c r="AX53" s="37"/>
      <c r="AY53" s="37"/>
    </row>
    <row r="54" spans="1:79" ht="21" customHeight="1" x14ac:dyDescent="0.2">
      <c r="A54" s="52">
        <v>1</v>
      </c>
      <c r="B54" s="52"/>
      <c r="C54" s="52"/>
      <c r="D54" s="98" t="s">
        <v>77</v>
      </c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100"/>
      <c r="AB54" s="50"/>
      <c r="AC54" s="50"/>
      <c r="AD54" s="50"/>
      <c r="AE54" s="50"/>
      <c r="AF54" s="50"/>
      <c r="AG54" s="50"/>
      <c r="AH54" s="50"/>
      <c r="AI54" s="50"/>
      <c r="AJ54" s="50">
        <v>2158.9</v>
      </c>
      <c r="AK54" s="50"/>
      <c r="AL54" s="50"/>
      <c r="AM54" s="50"/>
      <c r="AN54" s="50"/>
      <c r="AO54" s="50"/>
      <c r="AP54" s="50"/>
      <c r="AQ54" s="50"/>
      <c r="AR54" s="50">
        <f>SUM(AB54:AQ54)</f>
        <v>2158.9</v>
      </c>
      <c r="AS54" s="50"/>
      <c r="AT54" s="50"/>
      <c r="AU54" s="50"/>
      <c r="AV54" s="50"/>
      <c r="AW54" s="50"/>
      <c r="AX54" s="50"/>
      <c r="AY54" s="50"/>
      <c r="CA54" s="1" t="s">
        <v>12</v>
      </c>
    </row>
    <row r="55" spans="1:79" s="4" customFormat="1" ht="12.75" customHeight="1" x14ac:dyDescent="0.2">
      <c r="A55" s="78"/>
      <c r="B55" s="78"/>
      <c r="C55" s="78"/>
      <c r="D55" s="79" t="s">
        <v>23</v>
      </c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1"/>
      <c r="AB55" s="82">
        <f>SUM(AB54)</f>
        <v>0</v>
      </c>
      <c r="AC55" s="82"/>
      <c r="AD55" s="82"/>
      <c r="AE55" s="82"/>
      <c r="AF55" s="82"/>
      <c r="AG55" s="82"/>
      <c r="AH55" s="82"/>
      <c r="AI55" s="82"/>
      <c r="AJ55" s="82">
        <f>SUM(AJ54)</f>
        <v>2158.9</v>
      </c>
      <c r="AK55" s="82"/>
      <c r="AL55" s="82"/>
      <c r="AM55" s="82"/>
      <c r="AN55" s="82"/>
      <c r="AO55" s="82"/>
      <c r="AP55" s="82"/>
      <c r="AQ55" s="82"/>
      <c r="AR55" s="82">
        <f>AB55+AJ55</f>
        <v>2158.9</v>
      </c>
      <c r="AS55" s="82"/>
      <c r="AT55" s="82"/>
      <c r="AU55" s="82"/>
      <c r="AV55" s="82"/>
      <c r="AW55" s="82"/>
      <c r="AX55" s="82"/>
      <c r="AY55" s="82"/>
      <c r="CA55" s="4" t="s">
        <v>13</v>
      </c>
    </row>
    <row r="57" spans="1:79" ht="15.75" customHeight="1" x14ac:dyDescent="0.2">
      <c r="A57" s="54" t="s">
        <v>37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</row>
    <row r="58" spans="1:79" ht="30" customHeight="1" x14ac:dyDescent="0.2">
      <c r="A58" s="37" t="s">
        <v>24</v>
      </c>
      <c r="B58" s="37"/>
      <c r="C58" s="37"/>
      <c r="D58" s="37"/>
      <c r="E58" s="37"/>
      <c r="F58" s="37"/>
      <c r="G58" s="44" t="s">
        <v>38</v>
      </c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6"/>
      <c r="Z58" s="37" t="s">
        <v>2</v>
      </c>
      <c r="AA58" s="37"/>
      <c r="AB58" s="37"/>
      <c r="AC58" s="37"/>
      <c r="AD58" s="37"/>
      <c r="AE58" s="37" t="s">
        <v>1</v>
      </c>
      <c r="AF58" s="37"/>
      <c r="AG58" s="37"/>
      <c r="AH58" s="37"/>
      <c r="AI58" s="37"/>
      <c r="AJ58" s="37"/>
      <c r="AK58" s="37"/>
      <c r="AL58" s="37"/>
      <c r="AM58" s="37"/>
      <c r="AN58" s="37"/>
      <c r="AO58" s="44" t="s">
        <v>25</v>
      </c>
      <c r="AP58" s="45"/>
      <c r="AQ58" s="45"/>
      <c r="AR58" s="45"/>
      <c r="AS58" s="45"/>
      <c r="AT58" s="45"/>
      <c r="AU58" s="45"/>
      <c r="AV58" s="46"/>
      <c r="AW58" s="44" t="s">
        <v>26</v>
      </c>
      <c r="AX58" s="45"/>
      <c r="AY58" s="45"/>
      <c r="AZ58" s="45"/>
      <c r="BA58" s="45"/>
      <c r="BB58" s="45"/>
      <c r="BC58" s="45"/>
      <c r="BD58" s="46"/>
      <c r="BE58" s="44" t="s">
        <v>23</v>
      </c>
      <c r="BF58" s="45"/>
      <c r="BG58" s="45"/>
      <c r="BH58" s="45"/>
      <c r="BI58" s="45"/>
      <c r="BJ58" s="45"/>
      <c r="BK58" s="45"/>
      <c r="BL58" s="46"/>
    </row>
    <row r="59" spans="1:79" ht="15.75" customHeight="1" x14ac:dyDescent="0.2">
      <c r="A59" s="37">
        <v>1</v>
      </c>
      <c r="B59" s="37"/>
      <c r="C59" s="37"/>
      <c r="D59" s="37"/>
      <c r="E59" s="37"/>
      <c r="F59" s="37"/>
      <c r="G59" s="44">
        <v>2</v>
      </c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6"/>
      <c r="Z59" s="37">
        <v>3</v>
      </c>
      <c r="AA59" s="37"/>
      <c r="AB59" s="37"/>
      <c r="AC59" s="37"/>
      <c r="AD59" s="37"/>
      <c r="AE59" s="37">
        <v>4</v>
      </c>
      <c r="AF59" s="37"/>
      <c r="AG59" s="37"/>
      <c r="AH59" s="37"/>
      <c r="AI59" s="37"/>
      <c r="AJ59" s="37"/>
      <c r="AK59" s="37"/>
      <c r="AL59" s="37"/>
      <c r="AM59" s="37"/>
      <c r="AN59" s="37"/>
      <c r="AO59" s="37">
        <v>5</v>
      </c>
      <c r="AP59" s="37"/>
      <c r="AQ59" s="37"/>
      <c r="AR59" s="37"/>
      <c r="AS59" s="37"/>
      <c r="AT59" s="37"/>
      <c r="AU59" s="37"/>
      <c r="AV59" s="37"/>
      <c r="AW59" s="37">
        <v>6</v>
      </c>
      <c r="AX59" s="37"/>
      <c r="AY59" s="37"/>
      <c r="AZ59" s="37"/>
      <c r="BA59" s="37"/>
      <c r="BB59" s="37"/>
      <c r="BC59" s="37"/>
      <c r="BD59" s="37"/>
      <c r="BE59" s="37">
        <v>7</v>
      </c>
      <c r="BF59" s="37"/>
      <c r="BG59" s="37"/>
      <c r="BH59" s="37"/>
      <c r="BI59" s="37"/>
      <c r="BJ59" s="37"/>
      <c r="BK59" s="37"/>
      <c r="BL59" s="37"/>
    </row>
    <row r="60" spans="1:79" ht="14.25" customHeight="1" x14ac:dyDescent="0.2">
      <c r="A60" s="52"/>
      <c r="B60" s="52"/>
      <c r="C60" s="52"/>
      <c r="D60" s="52"/>
      <c r="E60" s="52"/>
      <c r="F60" s="52"/>
      <c r="G60" s="57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9"/>
      <c r="Z60" s="52"/>
      <c r="AA60" s="52"/>
      <c r="AB60" s="52"/>
      <c r="AC60" s="52"/>
      <c r="AD60" s="52"/>
      <c r="AE60" s="71"/>
      <c r="AF60" s="71"/>
      <c r="AG60" s="71"/>
      <c r="AH60" s="71"/>
      <c r="AI60" s="71"/>
      <c r="AJ60" s="71"/>
      <c r="AK60" s="71"/>
      <c r="AL60" s="71"/>
      <c r="AM60" s="71"/>
      <c r="AN60" s="57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0"/>
      <c r="BK60" s="50"/>
      <c r="BL60" s="50"/>
      <c r="CA60" s="1" t="s">
        <v>14</v>
      </c>
    </row>
    <row r="61" spans="1:79" ht="12.75" customHeight="1" x14ac:dyDescent="0.2">
      <c r="A61" s="78">
        <v>1</v>
      </c>
      <c r="B61" s="78"/>
      <c r="C61" s="78"/>
      <c r="D61" s="78"/>
      <c r="E61" s="78"/>
      <c r="F61" s="78"/>
      <c r="G61" s="101" t="s">
        <v>78</v>
      </c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3"/>
      <c r="Z61" s="104"/>
      <c r="AA61" s="104"/>
      <c r="AB61" s="104"/>
      <c r="AC61" s="104"/>
      <c r="AD61" s="104"/>
      <c r="AE61" s="105"/>
      <c r="AF61" s="105"/>
      <c r="AG61" s="105"/>
      <c r="AH61" s="105"/>
      <c r="AI61" s="105"/>
      <c r="AJ61" s="105"/>
      <c r="AK61" s="105"/>
      <c r="AL61" s="105"/>
      <c r="AM61" s="105"/>
      <c r="AN61" s="79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82"/>
      <c r="BE61" s="82"/>
      <c r="BF61" s="82"/>
      <c r="BG61" s="82"/>
      <c r="BH61" s="82"/>
      <c r="BI61" s="82"/>
      <c r="BJ61" s="82"/>
      <c r="BK61" s="82"/>
      <c r="BL61" s="82"/>
      <c r="CA61" s="1" t="s">
        <v>15</v>
      </c>
    </row>
    <row r="62" spans="1:79" x14ac:dyDescent="0.2">
      <c r="A62" s="52"/>
      <c r="B62" s="52"/>
      <c r="C62" s="52"/>
      <c r="D62" s="52"/>
      <c r="E62" s="52"/>
      <c r="F62" s="52"/>
      <c r="G62" s="106" t="s">
        <v>93</v>
      </c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8"/>
      <c r="Z62" s="55" t="s">
        <v>96</v>
      </c>
      <c r="AA62" s="55"/>
      <c r="AB62" s="55"/>
      <c r="AC62" s="55"/>
      <c r="AD62" s="55"/>
      <c r="AE62" s="106" t="s">
        <v>94</v>
      </c>
      <c r="AF62" s="107"/>
      <c r="AG62" s="107"/>
      <c r="AH62" s="107"/>
      <c r="AI62" s="107"/>
      <c r="AJ62" s="107"/>
      <c r="AK62" s="107"/>
      <c r="AL62" s="107"/>
      <c r="AM62" s="107"/>
      <c r="AN62" s="108"/>
      <c r="AO62" s="51"/>
      <c r="AP62" s="51"/>
      <c r="AQ62" s="51"/>
      <c r="AR62" s="51"/>
      <c r="AS62" s="51"/>
      <c r="AT62" s="51"/>
      <c r="AU62" s="51"/>
      <c r="AV62" s="51"/>
      <c r="AW62" s="51">
        <v>2158.9</v>
      </c>
      <c r="AX62" s="51"/>
      <c r="AY62" s="51"/>
      <c r="AZ62" s="51"/>
      <c r="BA62" s="51"/>
      <c r="BB62" s="51"/>
      <c r="BC62" s="51"/>
      <c r="BD62" s="51"/>
      <c r="BE62" s="51">
        <f>SUM(AW62)</f>
        <v>2158.9</v>
      </c>
      <c r="BF62" s="51"/>
      <c r="BG62" s="51"/>
      <c r="BH62" s="51"/>
      <c r="BI62" s="51"/>
      <c r="BJ62" s="51"/>
      <c r="BK62" s="51"/>
      <c r="BL62" s="51"/>
    </row>
    <row r="63" spans="1:79" ht="19.5" customHeight="1" x14ac:dyDescent="0.2">
      <c r="A63" s="78">
        <v>2</v>
      </c>
      <c r="B63" s="78"/>
      <c r="C63" s="78"/>
      <c r="D63" s="78"/>
      <c r="E63" s="78"/>
      <c r="F63" s="78"/>
      <c r="G63" s="109" t="s">
        <v>81</v>
      </c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1"/>
      <c r="Z63" s="104"/>
      <c r="AA63" s="104"/>
      <c r="AB63" s="104"/>
      <c r="AC63" s="104"/>
      <c r="AD63" s="104"/>
      <c r="AE63" s="109"/>
      <c r="AF63" s="110"/>
      <c r="AG63" s="110"/>
      <c r="AH63" s="110"/>
      <c r="AI63" s="110"/>
      <c r="AJ63" s="110"/>
      <c r="AK63" s="110"/>
      <c r="AL63" s="110"/>
      <c r="AM63" s="110"/>
      <c r="AN63" s="111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82"/>
      <c r="BE63" s="82">
        <v>0</v>
      </c>
      <c r="BF63" s="82"/>
      <c r="BG63" s="82"/>
      <c r="BH63" s="82"/>
      <c r="BI63" s="82"/>
      <c r="BJ63" s="82"/>
      <c r="BK63" s="82"/>
      <c r="BL63" s="82"/>
    </row>
    <row r="64" spans="1:79" x14ac:dyDescent="0.2">
      <c r="A64" s="52"/>
      <c r="B64" s="52"/>
      <c r="C64" s="52"/>
      <c r="D64" s="52"/>
      <c r="E64" s="52"/>
      <c r="F64" s="52"/>
      <c r="G64" s="106" t="s">
        <v>82</v>
      </c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8"/>
      <c r="Z64" s="55" t="s">
        <v>79</v>
      </c>
      <c r="AA64" s="55"/>
      <c r="AB64" s="55"/>
      <c r="AC64" s="55"/>
      <c r="AD64" s="55"/>
      <c r="AE64" s="106" t="s">
        <v>83</v>
      </c>
      <c r="AF64" s="107"/>
      <c r="AG64" s="107"/>
      <c r="AH64" s="107"/>
      <c r="AI64" s="107"/>
      <c r="AJ64" s="107"/>
      <c r="AK64" s="107"/>
      <c r="AL64" s="107"/>
      <c r="AM64" s="107"/>
      <c r="AN64" s="108"/>
      <c r="AO64" s="51">
        <v>0</v>
      </c>
      <c r="AP64" s="51"/>
      <c r="AQ64" s="51"/>
      <c r="AR64" s="51"/>
      <c r="AS64" s="51"/>
      <c r="AT64" s="51"/>
      <c r="AU64" s="51"/>
      <c r="AV64" s="51"/>
      <c r="AW64" s="51">
        <v>1</v>
      </c>
      <c r="AX64" s="51"/>
      <c r="AY64" s="51"/>
      <c r="AZ64" s="51"/>
      <c r="BA64" s="51"/>
      <c r="BB64" s="51"/>
      <c r="BC64" s="51"/>
      <c r="BD64" s="51"/>
      <c r="BE64" s="51">
        <v>1</v>
      </c>
      <c r="BF64" s="51"/>
      <c r="BG64" s="51"/>
      <c r="BH64" s="51"/>
      <c r="BI64" s="51"/>
      <c r="BJ64" s="51"/>
      <c r="BK64" s="51"/>
      <c r="BL64" s="51"/>
    </row>
    <row r="65" spans="1:64" x14ac:dyDescent="0.2">
      <c r="A65" s="78">
        <v>3</v>
      </c>
      <c r="B65" s="78"/>
      <c r="C65" s="78"/>
      <c r="D65" s="78"/>
      <c r="E65" s="78"/>
      <c r="F65" s="78"/>
      <c r="G65" s="109" t="s">
        <v>84</v>
      </c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1"/>
      <c r="Z65" s="104"/>
      <c r="AA65" s="104"/>
      <c r="AB65" s="104"/>
      <c r="AC65" s="104"/>
      <c r="AD65" s="104"/>
      <c r="AE65" s="109"/>
      <c r="AF65" s="110"/>
      <c r="AG65" s="110"/>
      <c r="AH65" s="110"/>
      <c r="AI65" s="110"/>
      <c r="AJ65" s="110"/>
      <c r="AK65" s="110"/>
      <c r="AL65" s="110"/>
      <c r="AM65" s="110"/>
      <c r="AN65" s="111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82"/>
      <c r="BE65" s="82">
        <v>0</v>
      </c>
      <c r="BF65" s="82"/>
      <c r="BG65" s="82"/>
      <c r="BH65" s="82"/>
      <c r="BI65" s="82"/>
      <c r="BJ65" s="82"/>
      <c r="BK65" s="82"/>
      <c r="BL65" s="82"/>
    </row>
    <row r="66" spans="1:64" x14ac:dyDescent="0.2">
      <c r="A66" s="52"/>
      <c r="B66" s="52"/>
      <c r="C66" s="52"/>
      <c r="D66" s="52"/>
      <c r="E66" s="52"/>
      <c r="F66" s="52"/>
      <c r="G66" s="106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55" t="s">
        <v>85</v>
      </c>
      <c r="AA66" s="55"/>
      <c r="AB66" s="55"/>
      <c r="AC66" s="55"/>
      <c r="AD66" s="55"/>
      <c r="AE66" s="106"/>
      <c r="AF66" s="107"/>
      <c r="AG66" s="107"/>
      <c r="AH66" s="107"/>
      <c r="AI66" s="107"/>
      <c r="AJ66" s="107"/>
      <c r="AK66" s="107"/>
      <c r="AL66" s="107"/>
      <c r="AM66" s="107"/>
      <c r="AN66" s="108"/>
      <c r="AO66" s="51"/>
      <c r="AP66" s="51"/>
      <c r="AQ66" s="51"/>
      <c r="AR66" s="51"/>
      <c r="AS66" s="51"/>
      <c r="AT66" s="51"/>
      <c r="AU66" s="51"/>
      <c r="AV66" s="51"/>
      <c r="AW66" s="51">
        <v>0</v>
      </c>
      <c r="AX66" s="51"/>
      <c r="AY66" s="51"/>
      <c r="AZ66" s="51"/>
      <c r="BA66" s="51"/>
      <c r="BB66" s="51"/>
      <c r="BC66" s="51"/>
      <c r="BD66" s="51"/>
      <c r="BE66" s="51"/>
      <c r="BF66" s="51"/>
      <c r="BG66" s="51"/>
      <c r="BH66" s="51"/>
      <c r="BI66" s="51"/>
      <c r="BJ66" s="51"/>
      <c r="BK66" s="51"/>
      <c r="BL66" s="51"/>
    </row>
    <row r="67" spans="1:64" x14ac:dyDescent="0.2">
      <c r="A67" s="52"/>
      <c r="B67" s="52"/>
      <c r="C67" s="52"/>
      <c r="D67" s="52"/>
      <c r="E67" s="52"/>
      <c r="F67" s="52"/>
      <c r="G67" s="106" t="s">
        <v>86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55" t="s">
        <v>80</v>
      </c>
      <c r="AA67" s="55"/>
      <c r="AB67" s="55"/>
      <c r="AC67" s="55"/>
      <c r="AD67" s="55"/>
      <c r="AE67" s="106" t="s">
        <v>83</v>
      </c>
      <c r="AF67" s="107"/>
      <c r="AG67" s="107"/>
      <c r="AH67" s="107"/>
      <c r="AI67" s="107"/>
      <c r="AJ67" s="107"/>
      <c r="AK67" s="107"/>
      <c r="AL67" s="107"/>
      <c r="AM67" s="107"/>
      <c r="AN67" s="108"/>
      <c r="AO67" s="51">
        <v>0</v>
      </c>
      <c r="AP67" s="51"/>
      <c r="AQ67" s="51"/>
      <c r="AR67" s="51"/>
      <c r="AS67" s="51"/>
      <c r="AT67" s="51"/>
      <c r="AU67" s="51"/>
      <c r="AV67" s="51"/>
      <c r="AW67" s="51">
        <v>2158.9</v>
      </c>
      <c r="AX67" s="51"/>
      <c r="AY67" s="51"/>
      <c r="AZ67" s="51"/>
      <c r="BA67" s="51"/>
      <c r="BB67" s="51"/>
      <c r="BC67" s="51"/>
      <c r="BD67" s="51"/>
      <c r="BE67" s="51">
        <f>SUM(AW67)</f>
        <v>2158.9</v>
      </c>
      <c r="BF67" s="51"/>
      <c r="BG67" s="51"/>
      <c r="BH67" s="51"/>
      <c r="BI67" s="51"/>
      <c r="BJ67" s="51"/>
      <c r="BK67" s="51"/>
      <c r="BL67" s="51"/>
    </row>
    <row r="68" spans="1:64" x14ac:dyDescent="0.2">
      <c r="A68" s="78">
        <v>4</v>
      </c>
      <c r="B68" s="78"/>
      <c r="C68" s="78"/>
      <c r="D68" s="78"/>
      <c r="E68" s="78"/>
      <c r="F68" s="78"/>
      <c r="G68" s="109" t="s">
        <v>87</v>
      </c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1"/>
      <c r="Z68" s="104"/>
      <c r="AA68" s="104"/>
      <c r="AB68" s="104"/>
      <c r="AC68" s="104"/>
      <c r="AD68" s="104"/>
      <c r="AE68" s="109"/>
      <c r="AF68" s="110"/>
      <c r="AG68" s="110"/>
      <c r="AH68" s="110"/>
      <c r="AI68" s="110"/>
      <c r="AJ68" s="110"/>
      <c r="AK68" s="110"/>
      <c r="AL68" s="110"/>
      <c r="AM68" s="110"/>
      <c r="AN68" s="111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82"/>
      <c r="BD68" s="82"/>
      <c r="BE68" s="82">
        <v>0</v>
      </c>
      <c r="BF68" s="82"/>
      <c r="BG68" s="82"/>
      <c r="BH68" s="82"/>
      <c r="BI68" s="82"/>
      <c r="BJ68" s="82"/>
      <c r="BK68" s="82"/>
      <c r="BL68" s="82"/>
    </row>
    <row r="69" spans="1:64" x14ac:dyDescent="0.2">
      <c r="A69" s="52"/>
      <c r="B69" s="52"/>
      <c r="C69" s="52"/>
      <c r="D69" s="52"/>
      <c r="E69" s="52"/>
      <c r="F69" s="52"/>
      <c r="G69" s="106" t="s">
        <v>88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55" t="s">
        <v>85</v>
      </c>
      <c r="AA69" s="55"/>
      <c r="AB69" s="55"/>
      <c r="AC69" s="55"/>
      <c r="AD69" s="55"/>
      <c r="AE69" s="106" t="s">
        <v>89</v>
      </c>
      <c r="AF69" s="107"/>
      <c r="AG69" s="107"/>
      <c r="AH69" s="107"/>
      <c r="AI69" s="107"/>
      <c r="AJ69" s="107"/>
      <c r="AK69" s="107"/>
      <c r="AL69" s="107"/>
      <c r="AM69" s="107"/>
      <c r="AN69" s="108"/>
      <c r="AO69" s="51">
        <v>100</v>
      </c>
      <c r="AP69" s="51"/>
      <c r="AQ69" s="51"/>
      <c r="AR69" s="51"/>
      <c r="AS69" s="51"/>
      <c r="AT69" s="51"/>
      <c r="AU69" s="51"/>
      <c r="AV69" s="51"/>
      <c r="AW69" s="51">
        <v>0</v>
      </c>
      <c r="AX69" s="51"/>
      <c r="AY69" s="51"/>
      <c r="AZ69" s="51"/>
      <c r="BA69" s="51"/>
      <c r="BB69" s="51"/>
      <c r="BC69" s="51"/>
      <c r="BD69" s="51"/>
      <c r="BE69" s="51">
        <v>100</v>
      </c>
      <c r="BF69" s="51"/>
      <c r="BG69" s="51"/>
      <c r="BH69" s="51"/>
      <c r="BI69" s="51"/>
      <c r="BJ69" s="51"/>
      <c r="BK69" s="51"/>
      <c r="BL69" s="51"/>
    </row>
    <row r="70" spans="1:64" x14ac:dyDescent="0.2">
      <c r="A70" s="52"/>
      <c r="B70" s="52"/>
      <c r="C70" s="52"/>
      <c r="D70" s="52"/>
      <c r="E70" s="52"/>
      <c r="F70" s="52"/>
      <c r="G70" s="106" t="s">
        <v>95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55" t="s">
        <v>90</v>
      </c>
      <c r="AA70" s="55"/>
      <c r="AB70" s="55"/>
      <c r="AC70" s="55"/>
      <c r="AD70" s="55"/>
      <c r="AE70" s="106"/>
      <c r="AF70" s="107"/>
      <c r="AG70" s="107"/>
      <c r="AH70" s="107"/>
      <c r="AI70" s="107"/>
      <c r="AJ70" s="107"/>
      <c r="AK70" s="107"/>
      <c r="AL70" s="107"/>
      <c r="AM70" s="107"/>
      <c r="AN70" s="108"/>
      <c r="AO70" s="51">
        <v>0</v>
      </c>
      <c r="AP70" s="51"/>
      <c r="AQ70" s="51"/>
      <c r="AR70" s="51"/>
      <c r="AS70" s="51"/>
      <c r="AT70" s="51"/>
      <c r="AU70" s="51"/>
      <c r="AV70" s="51"/>
      <c r="AW70" s="51">
        <v>100</v>
      </c>
      <c r="AX70" s="51"/>
      <c r="AY70" s="51"/>
      <c r="AZ70" s="51"/>
      <c r="BA70" s="51"/>
      <c r="BB70" s="51"/>
      <c r="BC70" s="51"/>
      <c r="BD70" s="51"/>
      <c r="BE70" s="51">
        <v>100</v>
      </c>
      <c r="BF70" s="51"/>
      <c r="BG70" s="51"/>
      <c r="BH70" s="51"/>
      <c r="BI70" s="51"/>
      <c r="BJ70" s="51"/>
      <c r="BK70" s="51"/>
      <c r="BL70" s="51"/>
    </row>
    <row r="73" spans="1:64" x14ac:dyDescent="0.2">
      <c r="A73" s="90" t="s">
        <v>60</v>
      </c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113"/>
      <c r="AO73" s="85" t="s">
        <v>61</v>
      </c>
      <c r="AP73" s="86"/>
      <c r="AQ73" s="86"/>
      <c r="AR73" s="86"/>
      <c r="AS73" s="86"/>
      <c r="AT73" s="86"/>
      <c r="AU73" s="86"/>
      <c r="AV73" s="86"/>
      <c r="AW73" s="86"/>
      <c r="AX73" s="86"/>
      <c r="AY73" s="86"/>
      <c r="AZ73" s="86"/>
      <c r="BA73" s="86"/>
      <c r="BB73" s="86"/>
      <c r="BC73" s="86"/>
      <c r="BD73" s="86"/>
      <c r="BE73" s="86"/>
      <c r="BF73" s="86"/>
      <c r="BG73" s="86"/>
    </row>
    <row r="74" spans="1:64" x14ac:dyDescent="0.2">
      <c r="A74" s="112"/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70" t="s">
        <v>5</v>
      </c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112"/>
      <c r="AO74" s="70" t="s">
        <v>46</v>
      </c>
      <c r="AP74" s="70"/>
      <c r="AQ74" s="70"/>
      <c r="AR74" s="70"/>
      <c r="AS74" s="70"/>
      <c r="AT74" s="70"/>
      <c r="AU74" s="70"/>
      <c r="AV74" s="70"/>
      <c r="AW74" s="70"/>
      <c r="AX74" s="70"/>
      <c r="AY74" s="70"/>
      <c r="AZ74" s="70"/>
      <c r="BA74" s="70"/>
      <c r="BB74" s="70"/>
      <c r="BC74" s="70"/>
      <c r="BD74" s="70"/>
      <c r="BE74" s="70"/>
      <c r="BF74" s="70"/>
      <c r="BG74" s="70"/>
    </row>
    <row r="75" spans="1:64" ht="15.75" x14ac:dyDescent="0.2">
      <c r="A75" s="68" t="s">
        <v>3</v>
      </c>
      <c r="B75" s="68"/>
      <c r="C75" s="68"/>
      <c r="D75" s="68"/>
      <c r="E75" s="68"/>
      <c r="F75" s="68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12"/>
      <c r="AG75" s="112"/>
      <c r="AH75" s="112"/>
      <c r="AI75" s="112"/>
      <c r="AJ75" s="112"/>
      <c r="AK75" s="112"/>
      <c r="AL75" s="112"/>
      <c r="AM75" s="112"/>
      <c r="AN75" s="112"/>
      <c r="AO75" s="112"/>
      <c r="AP75" s="112"/>
      <c r="AQ75" s="112"/>
      <c r="AR75" s="112"/>
      <c r="AS75" s="112"/>
      <c r="AT75" s="112"/>
      <c r="AU75" s="112"/>
      <c r="AV75" s="112"/>
      <c r="AW75" s="112"/>
      <c r="AX75" s="112"/>
      <c r="AY75" s="112"/>
      <c r="AZ75" s="112"/>
      <c r="BA75" s="112"/>
      <c r="BB75" s="112"/>
      <c r="BC75" s="112"/>
      <c r="BD75" s="112"/>
      <c r="BE75" s="112"/>
      <c r="BF75" s="112"/>
      <c r="BG75" s="112"/>
    </row>
    <row r="76" spans="1:64" x14ac:dyDescent="0.2">
      <c r="A76" s="87" t="s">
        <v>59</v>
      </c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  <c r="Z76" s="86"/>
      <c r="AA76" s="86"/>
      <c r="AB76" s="86"/>
      <c r="AC76" s="86"/>
      <c r="AD76" s="86"/>
      <c r="AE76" s="86"/>
      <c r="AF76" s="86"/>
      <c r="AG76" s="86"/>
      <c r="AH76" s="86"/>
      <c r="AI76" s="86"/>
      <c r="AJ76" s="86"/>
      <c r="AK76" s="86"/>
      <c r="AL76" s="86"/>
      <c r="AM76" s="86"/>
      <c r="AN76" s="86"/>
      <c r="AO76" s="86"/>
      <c r="AP76" s="86"/>
      <c r="AQ76" s="86"/>
      <c r="AR76" s="86"/>
      <c r="AS76" s="86"/>
      <c r="AT76" s="112"/>
      <c r="AU76" s="112"/>
      <c r="AV76" s="112"/>
      <c r="AW76" s="112"/>
      <c r="AX76" s="112"/>
      <c r="AY76" s="112"/>
      <c r="AZ76" s="112"/>
      <c r="BA76" s="112"/>
      <c r="BB76" s="112"/>
      <c r="BC76" s="112"/>
      <c r="BD76" s="112"/>
      <c r="BE76" s="112"/>
      <c r="BF76" s="112"/>
      <c r="BG76" s="112"/>
    </row>
    <row r="77" spans="1:64" x14ac:dyDescent="0.2">
      <c r="A77" s="76" t="s">
        <v>41</v>
      </c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  <c r="AN77" s="76"/>
      <c r="AO77" s="76"/>
      <c r="AP77" s="76"/>
      <c r="AQ77" s="76"/>
      <c r="AR77" s="76"/>
      <c r="AS77" s="76"/>
      <c r="AT77" s="112"/>
      <c r="AU77" s="112"/>
      <c r="AV77" s="112"/>
      <c r="AW77" s="112"/>
      <c r="AX77" s="112"/>
      <c r="AY77" s="112"/>
      <c r="AZ77" s="112"/>
      <c r="BA77" s="112"/>
      <c r="BB77" s="112"/>
      <c r="BC77" s="112"/>
      <c r="BD77" s="112"/>
      <c r="BE77" s="112"/>
      <c r="BF77" s="112"/>
      <c r="BG77" s="112"/>
    </row>
    <row r="78" spans="1:64" x14ac:dyDescent="0.2">
      <c r="A78" s="115"/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5"/>
      <c r="AG78" s="115"/>
      <c r="AH78" s="115"/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  <c r="AS78" s="115"/>
      <c r="AT78" s="112"/>
      <c r="AU78" s="112"/>
      <c r="AV78" s="112"/>
      <c r="AW78" s="112"/>
      <c r="AX78" s="112"/>
      <c r="AY78" s="112"/>
      <c r="AZ78" s="112"/>
      <c r="BA78" s="112"/>
      <c r="BB78" s="112"/>
      <c r="BC78" s="112"/>
      <c r="BD78" s="112"/>
      <c r="BE78" s="112"/>
      <c r="BF78" s="112"/>
      <c r="BG78" s="112"/>
    </row>
    <row r="79" spans="1:64" x14ac:dyDescent="0.2">
      <c r="A79" s="90" t="s">
        <v>91</v>
      </c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113"/>
      <c r="AO79" s="85" t="s">
        <v>62</v>
      </c>
      <c r="AP79" s="86"/>
      <c r="AQ79" s="86"/>
      <c r="AR79" s="86"/>
      <c r="AS79" s="86"/>
      <c r="AT79" s="86"/>
      <c r="AU79" s="86"/>
      <c r="AV79" s="86"/>
      <c r="AW79" s="86"/>
      <c r="AX79" s="86"/>
      <c r="AY79" s="86"/>
      <c r="AZ79" s="86"/>
      <c r="BA79" s="86"/>
      <c r="BB79" s="86"/>
      <c r="BC79" s="86"/>
      <c r="BD79" s="86"/>
      <c r="BE79" s="86"/>
      <c r="BF79" s="86"/>
      <c r="BG79" s="86"/>
    </row>
    <row r="80" spans="1:64" x14ac:dyDescent="0.2">
      <c r="A80" s="112"/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70" t="s">
        <v>5</v>
      </c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112"/>
      <c r="AO80" s="70" t="s">
        <v>46</v>
      </c>
      <c r="AP80" s="70"/>
      <c r="AQ80" s="70"/>
      <c r="AR80" s="70"/>
      <c r="AS80" s="70"/>
      <c r="AT80" s="70"/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</row>
    <row r="81" spans="1:59" x14ac:dyDescent="0.2">
      <c r="A81" s="92" t="s">
        <v>92</v>
      </c>
      <c r="B81" s="77"/>
      <c r="C81" s="77"/>
      <c r="D81" s="77"/>
      <c r="E81" s="77"/>
      <c r="F81" s="77"/>
      <c r="G81" s="77"/>
      <c r="H81" s="77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12"/>
      <c r="AG81" s="112"/>
      <c r="AH81" s="112"/>
      <c r="AI81" s="112"/>
      <c r="AJ81" s="112"/>
      <c r="AK81" s="112"/>
      <c r="AL81" s="112"/>
      <c r="AM81" s="112"/>
      <c r="AN81" s="112"/>
      <c r="AO81" s="112"/>
      <c r="AP81" s="112"/>
      <c r="AQ81" s="112"/>
      <c r="AR81" s="112"/>
      <c r="AS81" s="112"/>
      <c r="AT81" s="112"/>
      <c r="AU81" s="112"/>
      <c r="AV81" s="112"/>
      <c r="AW81" s="112"/>
      <c r="AX81" s="112"/>
      <c r="AY81" s="112"/>
      <c r="AZ81" s="112"/>
      <c r="BA81" s="112"/>
      <c r="BB81" s="112"/>
      <c r="BC81" s="112"/>
      <c r="BD81" s="112"/>
      <c r="BE81" s="112"/>
      <c r="BF81" s="112"/>
      <c r="BG81" s="112"/>
    </row>
    <row r="82" spans="1:59" x14ac:dyDescent="0.2">
      <c r="A82" s="70" t="s">
        <v>39</v>
      </c>
      <c r="B82" s="70"/>
      <c r="C82" s="70"/>
      <c r="D82" s="70"/>
      <c r="E82" s="70"/>
      <c r="F82" s="70"/>
      <c r="G82" s="70"/>
      <c r="H82" s="70"/>
      <c r="I82" s="114"/>
      <c r="J82" s="114"/>
      <c r="K82" s="114"/>
      <c r="L82" s="114"/>
      <c r="M82" s="114"/>
      <c r="N82" s="114"/>
      <c r="O82" s="114"/>
      <c r="P82" s="114"/>
      <c r="Q82" s="114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12"/>
      <c r="AG82" s="112"/>
      <c r="AH82" s="112"/>
      <c r="AI82" s="112"/>
      <c r="AJ82" s="112"/>
      <c r="AK82" s="112"/>
      <c r="AL82" s="112"/>
      <c r="AM82" s="112"/>
      <c r="AN82" s="112"/>
      <c r="AO82" s="112"/>
      <c r="AP82" s="112"/>
      <c r="AQ82" s="112"/>
      <c r="AR82" s="112"/>
      <c r="AS82" s="112"/>
      <c r="AT82" s="112"/>
      <c r="AU82" s="112"/>
      <c r="AV82" s="112"/>
      <c r="AW82" s="112"/>
      <c r="AX82" s="112"/>
      <c r="AY82" s="112"/>
      <c r="AZ82" s="112"/>
      <c r="BA82" s="112"/>
      <c r="BB82" s="112"/>
      <c r="BC82" s="112"/>
      <c r="BD82" s="112"/>
      <c r="BE82" s="112"/>
      <c r="BF82" s="112"/>
      <c r="BG82" s="112"/>
    </row>
    <row r="83" spans="1:59" x14ac:dyDescent="0.2">
      <c r="A83" s="116" t="s">
        <v>40</v>
      </c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12"/>
      <c r="AG83" s="112"/>
      <c r="AH83" s="112"/>
      <c r="AI83" s="112"/>
      <c r="AJ83" s="112"/>
      <c r="AK83" s="112"/>
      <c r="AL83" s="112"/>
      <c r="AM83" s="112"/>
      <c r="AN83" s="112"/>
      <c r="AO83" s="112"/>
      <c r="AP83" s="112"/>
      <c r="AQ83" s="112"/>
      <c r="AR83" s="112"/>
      <c r="AS83" s="112"/>
      <c r="AT83" s="112"/>
      <c r="AU83" s="112"/>
      <c r="AV83" s="112"/>
      <c r="AW83" s="112"/>
      <c r="AX83" s="112"/>
      <c r="AY83" s="112"/>
      <c r="AZ83" s="112"/>
      <c r="BA83" s="112"/>
      <c r="BB83" s="112"/>
      <c r="BC83" s="112"/>
      <c r="BD83" s="112"/>
      <c r="BE83" s="112"/>
      <c r="BF83" s="112"/>
      <c r="BG83" s="112"/>
    </row>
  </sheetData>
  <mergeCells count="211">
    <mergeCell ref="W80:AM80"/>
    <mergeCell ref="A79:V79"/>
    <mergeCell ref="W79:AM79"/>
    <mergeCell ref="AO79:BG79"/>
    <mergeCell ref="A73:V73"/>
    <mergeCell ref="W73:AM73"/>
    <mergeCell ref="A82:H82"/>
    <mergeCell ref="A76:AS76"/>
    <mergeCell ref="A77:AS77"/>
    <mergeCell ref="A81:H81"/>
    <mergeCell ref="AO73:BG73"/>
    <mergeCell ref="A75:F75"/>
    <mergeCell ref="W74:AM74"/>
    <mergeCell ref="AO80:BG80"/>
    <mergeCell ref="AO74:BG74"/>
    <mergeCell ref="BE70:BL70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58:F58"/>
    <mergeCell ref="AE58:AN58"/>
    <mergeCell ref="Z58:AD58"/>
    <mergeCell ref="G58:Y58"/>
    <mergeCell ref="AO58:AV58"/>
    <mergeCell ref="AW58:BD58"/>
    <mergeCell ref="A51:C52"/>
    <mergeCell ref="D53:AA53"/>
    <mergeCell ref="AB53:AI53"/>
    <mergeCell ref="A57:BL57"/>
    <mergeCell ref="A60:F60"/>
    <mergeCell ref="Z60:AD60"/>
    <mergeCell ref="A59:F59"/>
    <mergeCell ref="BE61:BL61"/>
    <mergeCell ref="AO60:AV60"/>
    <mergeCell ref="AW60:BD60"/>
    <mergeCell ref="BE60:BL60"/>
    <mergeCell ref="AW61:BD61"/>
    <mergeCell ref="AO61:AV61"/>
    <mergeCell ref="BE58:BL58"/>
    <mergeCell ref="AE59:AN59"/>
    <mergeCell ref="AE60:AN60"/>
    <mergeCell ref="G59:Y59"/>
    <mergeCell ref="G60:Y60"/>
    <mergeCell ref="G61:Y61"/>
    <mergeCell ref="AO59:AV59"/>
    <mergeCell ref="Z59:AD59"/>
    <mergeCell ref="A61:F61"/>
    <mergeCell ref="Z61:AD61"/>
    <mergeCell ref="AE61:AN61"/>
    <mergeCell ref="AW59:BD59"/>
    <mergeCell ref="BE59:BL59"/>
    <mergeCell ref="BE62:BL62"/>
    <mergeCell ref="A62:F62"/>
    <mergeCell ref="A32:BL32"/>
    <mergeCell ref="A50:AY50"/>
    <mergeCell ref="A38:F38"/>
    <mergeCell ref="A35:BL35"/>
    <mergeCell ref="A36:F36"/>
    <mergeCell ref="G36:BL36"/>
    <mergeCell ref="A37:F37"/>
    <mergeCell ref="AC47:AJ47"/>
    <mergeCell ref="AK43:AR44"/>
    <mergeCell ref="D47:AB47"/>
    <mergeCell ref="A30:F30"/>
    <mergeCell ref="G30:BL30"/>
    <mergeCell ref="A20:T20"/>
    <mergeCell ref="AS20:BC20"/>
    <mergeCell ref="BD20:BL20"/>
    <mergeCell ref="T21:W21"/>
    <mergeCell ref="A21:H21"/>
    <mergeCell ref="G62:Y62"/>
    <mergeCell ref="Z62:AD62"/>
    <mergeCell ref="AE62:AN62"/>
    <mergeCell ref="AO62:AV62"/>
    <mergeCell ref="AW62:BD62"/>
    <mergeCell ref="D51:AA52"/>
    <mergeCell ref="AB51:AI52"/>
    <mergeCell ref="AJ51:AQ52"/>
    <mergeCell ref="AR51:AY52"/>
    <mergeCell ref="AO2:BL2"/>
    <mergeCell ref="AO6:BF6"/>
    <mergeCell ref="AO4:BL4"/>
    <mergeCell ref="AO5:BL5"/>
    <mergeCell ref="AO3:BL3"/>
    <mergeCell ref="A8:BL8"/>
    <mergeCell ref="AR54:AY54"/>
    <mergeCell ref="AJ53:AQ53"/>
    <mergeCell ref="A53:C53"/>
    <mergeCell ref="AR53:AY53"/>
    <mergeCell ref="A54:C54"/>
    <mergeCell ref="D54:AA54"/>
    <mergeCell ref="AB54:AI54"/>
    <mergeCell ref="AJ54:AQ54"/>
    <mergeCell ref="A28:F28"/>
    <mergeCell ref="G28:BL28"/>
    <mergeCell ref="A55:C55"/>
    <mergeCell ref="D55:AA55"/>
    <mergeCell ref="AB55:AI55"/>
    <mergeCell ref="AJ55:AQ55"/>
    <mergeCell ref="AR55:AY55"/>
    <mergeCell ref="A33:BL33"/>
    <mergeCell ref="G37:BL37"/>
    <mergeCell ref="AO1:BL1"/>
    <mergeCell ref="A49:BL49"/>
    <mergeCell ref="A47:C47"/>
    <mergeCell ref="U20:AD20"/>
    <mergeCell ref="AE20:AR20"/>
    <mergeCell ref="AK47:AR47"/>
    <mergeCell ref="AS47:AZ47"/>
    <mergeCell ref="G27:BL27"/>
    <mergeCell ref="AS46:AZ46"/>
    <mergeCell ref="AS45:AZ45"/>
    <mergeCell ref="I21:S21"/>
    <mergeCell ref="G38:BL38"/>
    <mergeCell ref="A23:BL23"/>
    <mergeCell ref="A24:BL24"/>
    <mergeCell ref="A26:BL26"/>
    <mergeCell ref="A29:F29"/>
    <mergeCell ref="G29:BL29"/>
    <mergeCell ref="A27:F27"/>
    <mergeCell ref="A39:F39"/>
    <mergeCell ref="A45:C45"/>
    <mergeCell ref="A46:C46"/>
    <mergeCell ref="G39:BL39"/>
    <mergeCell ref="A43:C44"/>
    <mergeCell ref="A42:AZ42"/>
    <mergeCell ref="A41:AZ41"/>
    <mergeCell ref="AC43:AJ44"/>
    <mergeCell ref="AK45:AR45"/>
    <mergeCell ref="AK46:AR46"/>
    <mergeCell ref="B11:L11"/>
    <mergeCell ref="B12:L12"/>
    <mergeCell ref="AS43:AZ44"/>
    <mergeCell ref="D43:AB44"/>
    <mergeCell ref="D45:AB45"/>
    <mergeCell ref="D46:AB46"/>
    <mergeCell ref="AC45:AJ45"/>
    <mergeCell ref="AC46:AJ46"/>
    <mergeCell ref="B14:L14"/>
    <mergeCell ref="N14:AS14"/>
    <mergeCell ref="AU14:BB14"/>
    <mergeCell ref="B15:L15"/>
    <mergeCell ref="N15:AS15"/>
    <mergeCell ref="AU15:BB15"/>
    <mergeCell ref="BE18:BL18"/>
    <mergeCell ref="BE17:BL17"/>
    <mergeCell ref="AK17:BC17"/>
    <mergeCell ref="AK18:BC18"/>
    <mergeCell ref="B18:L18"/>
    <mergeCell ref="N18:Y18"/>
    <mergeCell ref="AA18:AI18"/>
    <mergeCell ref="B17:L17"/>
    <mergeCell ref="N17:Y17"/>
    <mergeCell ref="AA17:AI17"/>
    <mergeCell ref="N11:AS11"/>
    <mergeCell ref="N12:AS12"/>
    <mergeCell ref="AU11:BB11"/>
    <mergeCell ref="AU12:BB12"/>
    <mergeCell ref="A9:BL9"/>
    <mergeCell ref="BE63:BL63"/>
    <mergeCell ref="A63:F63"/>
    <mergeCell ref="G63:Y63"/>
    <mergeCell ref="Z63:AD63"/>
    <mergeCell ref="AE63:AN63"/>
    <mergeCell ref="AO63:AV63"/>
    <mergeCell ref="AW63:BD63"/>
  </mergeCells>
  <phoneticPr fontId="0" type="noConversion"/>
  <conditionalFormatting sqref="G61:L61">
    <cfRule type="cellIs" dxfId="3" priority="2" stopIfTrue="1" operator="equal">
      <formula>$G60</formula>
    </cfRule>
  </conditionalFormatting>
  <conditionalFormatting sqref="D47:I47">
    <cfRule type="cellIs" dxfId="2" priority="3" stopIfTrue="1" operator="equal">
      <formula>$D46</formula>
    </cfRule>
  </conditionalFormatting>
  <conditionalFormatting sqref="A61:F61">
    <cfRule type="cellIs" dxfId="1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  <rowBreaks count="1" manualBreakCount="1">
    <brk id="40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КПК0217321</vt:lpstr>
      <vt:lpstr>КПК0217321!Область_печати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2020-12-28T12:45:01Z</cp:lastPrinted>
  <dcterms:created xsi:type="dcterms:W3CDTF">2016-08-15T09:54:21Z</dcterms:created>
  <dcterms:modified xsi:type="dcterms:W3CDTF">2020-12-28T12:50:42Z</dcterms:modified>
</cp:coreProperties>
</file>