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Z:\2020 РІК\БЮДЖЕТ на 21 рік\"/>
    </mc:Choice>
  </mc:AlternateContent>
  <xr:revisionPtr revIDLastSave="0" documentId="13_ncr:1_{BF59FE0A-14F7-4E17-9C6C-9331CB207C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равил" sheetId="3" r:id="rId1"/>
  </sheets>
  <definedNames>
    <definedName name="_xlnm.Print_Titles" localSheetId="0">правил!$A:$C</definedName>
    <definedName name="_xlnm.Print_Area" localSheetId="0">правил!$A$1:$D$56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 l="1"/>
  <c r="D50" i="3" s="1"/>
  <c r="D49" i="3" s="1"/>
  <c r="D28" i="3"/>
  <c r="D34" i="3" s="1"/>
  <c r="D22" i="3"/>
  <c r="D19" i="3" s="1"/>
  <c r="D17" i="3"/>
  <c r="D15" i="3"/>
  <c r="D13" i="3"/>
  <c r="D33" i="3" l="1"/>
  <c r="D32" i="3"/>
</calcChain>
</file>

<file path=xl/sharedStrings.xml><?xml version="1.0" encoding="utf-8"?>
<sst xmlns="http://schemas.openxmlformats.org/spreadsheetml/2006/main" count="69" uniqueCount="52">
  <si>
    <t>Х</t>
  </si>
  <si>
    <t>04547000000</t>
  </si>
  <si>
    <t>04316200000</t>
  </si>
  <si>
    <t>04100000000</t>
  </si>
  <si>
    <t>04524000000</t>
  </si>
  <si>
    <t>Державний бюджет</t>
  </si>
  <si>
    <t>Районний бюджет Синельниківського району</t>
  </si>
  <si>
    <t>04545000000</t>
  </si>
  <si>
    <t>Сільський голова</t>
  </si>
  <si>
    <t>Юрій МАРТИНЕНКО</t>
  </si>
  <si>
    <t>Базова дотація</t>
  </si>
  <si>
    <t>Освітня субвенція з державного бюджету місцевим бюджетам</t>
  </si>
  <si>
    <t>Бюджет Іларіонівської селищної територіальної громади</t>
  </si>
  <si>
    <t>Бюджет Славгородської селищної територіальної громади</t>
  </si>
  <si>
    <t>Бюджет Зайцівської сільської територіальної громади</t>
  </si>
  <si>
    <t>04589000000</t>
  </si>
  <si>
    <t>990000000000</t>
  </si>
  <si>
    <t>Бюджет Синельниківської міської територіальної громади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</si>
  <si>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</si>
  <si>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Субвенція з обласного бюджету місцевим бюджетам на пільгове медичне обслуговання осіб, які постраждали внаслідок Чорнобильської катастрофи</t>
  </si>
  <si>
    <t>до рішення сільської ради</t>
  </si>
  <si>
    <t>Додаток 5</t>
  </si>
  <si>
    <t>1. Показники міжбюджетних трансферти з інших  бюджетів</t>
  </si>
  <si>
    <t>Код Класифікації доходу бюджету/ Код бюджету</t>
  </si>
  <si>
    <t>Усього</t>
  </si>
  <si>
    <t>2. Показники міжбюджетних трансферти іншим  бюджетам</t>
  </si>
  <si>
    <t>Код Програмної класифікації видатків та кредитування місцевого бюджету//                 Код бюджету</t>
  </si>
  <si>
    <t>КодТипової програмної класифікації видатків та кредитування місцевого бюджету</t>
  </si>
  <si>
    <t xml:space="preserve">23.12.2020 № 78 -2/VIII   </t>
  </si>
  <si>
    <t>МІЖБЮДЖЕТНІ ТРАНСФЕРТИ  НА  2021 РІК</t>
  </si>
  <si>
    <t>І. Трансферти до загального фонду бюджету</t>
  </si>
  <si>
    <t>Обласний бюджет</t>
  </si>
  <si>
    <t>04100000001</t>
  </si>
  <si>
    <t>41053900</t>
  </si>
  <si>
    <t xml:space="preserve">Інщі субвенції з місцевого бюдету </t>
  </si>
  <si>
    <t>Бюджет Роздорської селищної територіальної громади</t>
  </si>
  <si>
    <t>04549000000</t>
  </si>
  <si>
    <t>2. Трансферти до спеціального фонду бюджету</t>
  </si>
  <si>
    <t>Субвенція з районного бюджету за рахунок повернення  бюджетних позичок, наданих суб"єктам  господарювання у 1994-1999 роках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</si>
  <si>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</si>
  <si>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</si>
  <si>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</si>
  <si>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- надавача міжбюджетного трансферту</t>
  </si>
  <si>
    <t>Найменування трансферту /  Найменування бюджету -  отримувача міжбюджетного трансферту</t>
  </si>
  <si>
    <t>Інші дотації з місцевого бюджету</t>
  </si>
  <si>
    <t>0219150</t>
  </si>
  <si>
    <t>1. Трансферти із загального фонду</t>
  </si>
  <si>
    <t xml:space="preserve">    (код бджету)</t>
  </si>
  <si>
    <t xml:space="preserve">  04546000000</t>
  </si>
  <si>
    <t>грн</t>
  </si>
  <si>
    <t>Субвенція місцевого бюджету на утримання закладів соціальної сфери</t>
  </si>
  <si>
    <t>Бюджет Зайцівської сеільської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</si>
</sst>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Fill="1" applyAlignment="1"/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3F60-5F11-4462-8B79-2EE42CB66A8D}">
  <dimension ref="A1:Q56"/>
  <sheetViews>
    <sheetView tabSelected="1" view="pageBreakPreview" topLeftCell="A58" zoomScaleSheetLayoutView="100" workbookViewId="0">
      <selection activeCell="D2" sqref="D2"/>
    </sheetView>
  </sheetViews>
  <sheetFormatPr defaultRowHeight="12.75" x14ac:dyDescent="0.2"/>
  <cols>
    <col min="1" max="1" width="39.42578125" style="2" customWidth="1"/>
    <col min="2" max="2" width="37.7109375" style="2" customWidth="1"/>
    <col min="3" max="3" width="137.85546875" style="2" customWidth="1"/>
    <col min="4" max="4" width="53.85546875" style="2" customWidth="1"/>
    <col min="5" max="5" width="10" style="2" bestFit="1" customWidth="1"/>
    <col min="6" max="16384" width="9.140625" style="2"/>
  </cols>
  <sheetData>
    <row r="1" spans="1:17" ht="28.5" customHeight="1" x14ac:dyDescent="0.3">
      <c r="D1" s="11" t="s">
        <v>21</v>
      </c>
    </row>
    <row r="2" spans="1:17" ht="20.25" customHeight="1" x14ac:dyDescent="0.3">
      <c r="D2" s="11" t="s">
        <v>20</v>
      </c>
    </row>
    <row r="3" spans="1:17" ht="21" customHeight="1" x14ac:dyDescent="0.3">
      <c r="D3" s="11" t="s">
        <v>28</v>
      </c>
    </row>
    <row r="4" spans="1:17" ht="27" x14ac:dyDescent="0.2">
      <c r="A4" s="44" t="s">
        <v>29</v>
      </c>
      <c r="B4" s="44"/>
      <c r="C4" s="44"/>
      <c r="D4" s="4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 x14ac:dyDescent="0.35">
      <c r="A5" s="45" t="s">
        <v>48</v>
      </c>
      <c r="B5" s="45"/>
      <c r="C5" s="45"/>
      <c r="D5" s="45"/>
    </row>
    <row r="6" spans="1:17" ht="15.75" customHeight="1" x14ac:dyDescent="0.3">
      <c r="A6" s="46" t="s">
        <v>47</v>
      </c>
      <c r="B6" s="46"/>
      <c r="C6" s="46"/>
      <c r="D6" s="46"/>
    </row>
    <row r="7" spans="1:17" ht="12.75" customHeight="1" x14ac:dyDescent="0.3">
      <c r="A7" s="6"/>
      <c r="B7" s="6"/>
    </row>
    <row r="8" spans="1:17" ht="27" customHeight="1" x14ac:dyDescent="0.35">
      <c r="A8" s="37" t="s">
        <v>22</v>
      </c>
      <c r="B8" s="37"/>
      <c r="C8" s="37"/>
      <c r="D8" s="37"/>
    </row>
    <row r="9" spans="1:17" ht="25.5" customHeight="1" x14ac:dyDescent="0.3">
      <c r="D9" s="28" t="s">
        <v>49</v>
      </c>
    </row>
    <row r="10" spans="1:17" ht="55.5" customHeight="1" x14ac:dyDescent="0.2">
      <c r="A10" s="13" t="s">
        <v>23</v>
      </c>
      <c r="B10" s="49" t="s">
        <v>42</v>
      </c>
      <c r="C10" s="50"/>
      <c r="D10" s="12" t="s">
        <v>24</v>
      </c>
    </row>
    <row r="11" spans="1:17" x14ac:dyDescent="0.2">
      <c r="A11" s="3">
        <v>1</v>
      </c>
      <c r="B11" s="3"/>
      <c r="C11" s="3">
        <v>2</v>
      </c>
      <c r="D11" s="3"/>
    </row>
    <row r="12" spans="1:17" ht="42" customHeight="1" x14ac:dyDescent="0.2">
      <c r="A12" s="34" t="s">
        <v>30</v>
      </c>
      <c r="B12" s="35"/>
      <c r="C12" s="35"/>
      <c r="D12" s="36"/>
    </row>
    <row r="13" spans="1:17" ht="42" customHeight="1" x14ac:dyDescent="0.2">
      <c r="A13" s="9">
        <v>41020100</v>
      </c>
      <c r="B13" s="42" t="s">
        <v>10</v>
      </c>
      <c r="C13" s="42"/>
      <c r="D13" s="9">
        <f>SUM(D14)</f>
        <v>4519700</v>
      </c>
    </row>
    <row r="14" spans="1:17" ht="42" customHeight="1" x14ac:dyDescent="0.2">
      <c r="A14" s="17" t="s">
        <v>16</v>
      </c>
      <c r="B14" s="43" t="s">
        <v>5</v>
      </c>
      <c r="C14" s="43"/>
      <c r="D14" s="15">
        <v>4519700</v>
      </c>
    </row>
    <row r="15" spans="1:17" ht="48.75" customHeight="1" x14ac:dyDescent="0.2">
      <c r="A15" s="9">
        <v>41033900</v>
      </c>
      <c r="B15" s="42" t="s">
        <v>11</v>
      </c>
      <c r="C15" s="42"/>
      <c r="D15" s="9">
        <f>SUM(D16)</f>
        <v>31146900</v>
      </c>
    </row>
    <row r="16" spans="1:17" ht="42" customHeight="1" x14ac:dyDescent="0.2">
      <c r="A16" s="17" t="s">
        <v>16</v>
      </c>
      <c r="B16" s="43" t="s">
        <v>5</v>
      </c>
      <c r="C16" s="43"/>
      <c r="D16" s="15">
        <v>31146900</v>
      </c>
    </row>
    <row r="17" spans="1:7" ht="58.5" customHeight="1" x14ac:dyDescent="0.2">
      <c r="A17" s="9">
        <v>41051200</v>
      </c>
      <c r="B17" s="30" t="s">
        <v>18</v>
      </c>
      <c r="C17" s="31"/>
      <c r="D17" s="9">
        <f>SUM(D18)</f>
        <v>344663</v>
      </c>
    </row>
    <row r="18" spans="1:7" ht="42" customHeight="1" x14ac:dyDescent="0.2">
      <c r="A18" s="17" t="s">
        <v>3</v>
      </c>
      <c r="B18" s="32" t="s">
        <v>31</v>
      </c>
      <c r="C18" s="33"/>
      <c r="D18" s="15">
        <v>344663</v>
      </c>
    </row>
    <row r="19" spans="1:7" ht="42" customHeight="1" x14ac:dyDescent="0.2">
      <c r="A19" s="19" t="s">
        <v>33</v>
      </c>
      <c r="B19" s="30" t="s">
        <v>34</v>
      </c>
      <c r="C19" s="31"/>
      <c r="D19" s="9">
        <f>SUM(D20+D22)</f>
        <v>897840</v>
      </c>
    </row>
    <row r="20" spans="1:7" ht="65.25" customHeight="1" x14ac:dyDescent="0.2">
      <c r="A20" s="19"/>
      <c r="B20" s="32" t="s">
        <v>19</v>
      </c>
      <c r="C20" s="31"/>
      <c r="D20" s="15">
        <v>7760</v>
      </c>
    </row>
    <row r="21" spans="1:7" ht="48.75" customHeight="1" x14ac:dyDescent="0.2">
      <c r="A21" s="17" t="s">
        <v>32</v>
      </c>
      <c r="B21" s="32" t="s">
        <v>31</v>
      </c>
      <c r="C21" s="33"/>
      <c r="D21" s="15">
        <v>7760</v>
      </c>
    </row>
    <row r="22" spans="1:7" ht="39" customHeight="1" x14ac:dyDescent="0.2">
      <c r="A22" s="17"/>
      <c r="B22" s="32" t="s">
        <v>50</v>
      </c>
      <c r="C22" s="33"/>
      <c r="D22" s="15">
        <f>SUM(D23:D26)</f>
        <v>890080</v>
      </c>
    </row>
    <row r="23" spans="1:7" ht="42" customHeight="1" x14ac:dyDescent="0.2">
      <c r="A23" s="17" t="s">
        <v>4</v>
      </c>
      <c r="B23" s="32" t="s">
        <v>35</v>
      </c>
      <c r="C23" s="33"/>
      <c r="D23" s="15">
        <v>208495</v>
      </c>
    </row>
    <row r="24" spans="1:7" ht="48.75" customHeight="1" x14ac:dyDescent="0.2">
      <c r="A24" s="17" t="s">
        <v>36</v>
      </c>
      <c r="B24" s="32" t="s">
        <v>13</v>
      </c>
      <c r="C24" s="33"/>
      <c r="D24" s="15">
        <v>581585</v>
      </c>
    </row>
    <row r="25" spans="1:7" ht="42" customHeight="1" x14ac:dyDescent="0.2">
      <c r="A25" s="15">
        <v>4545000000</v>
      </c>
      <c r="B25" s="32" t="s">
        <v>51</v>
      </c>
      <c r="C25" s="33"/>
      <c r="D25" s="15">
        <v>100000</v>
      </c>
    </row>
    <row r="26" spans="1:7" ht="24" customHeight="1" x14ac:dyDescent="0.2">
      <c r="A26" s="17"/>
      <c r="B26" s="34"/>
      <c r="C26" s="36"/>
      <c r="D26" s="15"/>
    </row>
    <row r="27" spans="1:7" ht="42" customHeight="1" x14ac:dyDescent="0.2">
      <c r="A27" s="39" t="s">
        <v>37</v>
      </c>
      <c r="B27" s="40"/>
      <c r="C27" s="40"/>
      <c r="D27" s="41"/>
    </row>
    <row r="28" spans="1:7" ht="42" customHeight="1" x14ac:dyDescent="0.2">
      <c r="A28" s="19" t="s">
        <v>33</v>
      </c>
      <c r="B28" s="30" t="s">
        <v>34</v>
      </c>
      <c r="C28" s="31"/>
      <c r="D28" s="9">
        <f>SUM(D29)</f>
        <v>58799</v>
      </c>
    </row>
    <row r="29" spans="1:7" ht="59.25" customHeight="1" x14ac:dyDescent="0.2">
      <c r="A29" s="17"/>
      <c r="B29" s="32" t="s">
        <v>38</v>
      </c>
      <c r="C29" s="33"/>
      <c r="D29" s="15">
        <v>58799</v>
      </c>
    </row>
    <row r="30" spans="1:7" ht="44.25" customHeight="1" x14ac:dyDescent="0.2">
      <c r="A30" s="17" t="s">
        <v>2</v>
      </c>
      <c r="B30" s="32" t="s">
        <v>6</v>
      </c>
      <c r="C30" s="33"/>
      <c r="D30" s="15">
        <v>58799</v>
      </c>
    </row>
    <row r="31" spans="1:7" ht="24" customHeight="1" x14ac:dyDescent="0.2">
      <c r="A31" s="20"/>
      <c r="B31" s="32"/>
      <c r="C31" s="33"/>
      <c r="D31" s="15"/>
    </row>
    <row r="32" spans="1:7" ht="39" customHeight="1" x14ac:dyDescent="0.2">
      <c r="A32" s="20" t="s">
        <v>0</v>
      </c>
      <c r="B32" s="32" t="s">
        <v>39</v>
      </c>
      <c r="C32" s="33"/>
      <c r="D32" s="15">
        <f>SUM(D33:D34)</f>
        <v>36967902</v>
      </c>
      <c r="E32" s="47"/>
      <c r="F32" s="48"/>
      <c r="G32" s="48"/>
    </row>
    <row r="33" spans="1:7" ht="39" customHeight="1" x14ac:dyDescent="0.2">
      <c r="A33" s="20" t="s">
        <v>0</v>
      </c>
      <c r="B33" s="32" t="s">
        <v>40</v>
      </c>
      <c r="C33" s="33"/>
      <c r="D33" s="15">
        <f>SUM(D13+D15+D17+D19)</f>
        <v>36909103</v>
      </c>
      <c r="E33" s="47"/>
      <c r="F33" s="48"/>
      <c r="G33" s="48"/>
    </row>
    <row r="34" spans="1:7" ht="39" customHeight="1" x14ac:dyDescent="0.2">
      <c r="A34" s="20" t="s">
        <v>0</v>
      </c>
      <c r="B34" s="32" t="s">
        <v>41</v>
      </c>
      <c r="C34" s="33"/>
      <c r="D34" s="15">
        <f>SUM(D28)</f>
        <v>58799</v>
      </c>
      <c r="E34" s="14"/>
    </row>
    <row r="35" spans="1:7" ht="27.75" x14ac:dyDescent="0.35">
      <c r="A35" s="10"/>
      <c r="B35" s="37" t="s">
        <v>25</v>
      </c>
      <c r="C35" s="37"/>
      <c r="D35" s="37"/>
    </row>
    <row r="36" spans="1:7" x14ac:dyDescent="0.2">
      <c r="A36" s="38" t="s">
        <v>26</v>
      </c>
      <c r="B36" s="38" t="s">
        <v>27</v>
      </c>
      <c r="C36" s="38" t="s">
        <v>43</v>
      </c>
      <c r="D36" s="38" t="s">
        <v>24</v>
      </c>
    </row>
    <row r="37" spans="1:7" x14ac:dyDescent="0.2">
      <c r="A37" s="38"/>
      <c r="B37" s="38"/>
      <c r="C37" s="38"/>
      <c r="D37" s="38"/>
    </row>
    <row r="38" spans="1:7" x14ac:dyDescent="0.2">
      <c r="A38" s="38"/>
      <c r="B38" s="38"/>
      <c r="C38" s="38"/>
      <c r="D38" s="38"/>
    </row>
    <row r="39" spans="1:7" ht="23.25" customHeight="1" x14ac:dyDescent="0.2">
      <c r="A39" s="38"/>
      <c r="B39" s="38"/>
      <c r="C39" s="38"/>
      <c r="D39" s="38"/>
    </row>
    <row r="40" spans="1:7" x14ac:dyDescent="0.2">
      <c r="A40" s="38"/>
      <c r="B40" s="38"/>
      <c r="C40" s="38"/>
      <c r="D40" s="38"/>
    </row>
    <row r="41" spans="1:7" ht="85.5" customHeight="1" x14ac:dyDescent="0.2">
      <c r="A41" s="38"/>
      <c r="B41" s="38"/>
      <c r="C41" s="38"/>
      <c r="D41" s="38"/>
    </row>
    <row r="42" spans="1:7" ht="27.75" x14ac:dyDescent="0.2">
      <c r="A42" s="15">
        <v>1</v>
      </c>
      <c r="B42" s="15"/>
      <c r="C42" s="15">
        <v>2</v>
      </c>
      <c r="D42" s="15"/>
    </row>
    <row r="43" spans="1:7" ht="38.25" customHeight="1" x14ac:dyDescent="0.2">
      <c r="A43" s="34" t="s">
        <v>46</v>
      </c>
      <c r="B43" s="35"/>
      <c r="C43" s="35"/>
      <c r="D43" s="36"/>
    </row>
    <row r="44" spans="1:7" ht="48" customHeight="1" x14ac:dyDescent="0.2">
      <c r="A44" s="19" t="s">
        <v>45</v>
      </c>
      <c r="B44" s="9">
        <v>9150</v>
      </c>
      <c r="C44" s="21" t="s">
        <v>44</v>
      </c>
      <c r="D44" s="22">
        <f>SUM(D45:D47)</f>
        <v>4865955</v>
      </c>
    </row>
    <row r="45" spans="1:7" ht="41.25" customHeight="1" x14ac:dyDescent="0.2">
      <c r="A45" s="17" t="s">
        <v>1</v>
      </c>
      <c r="B45" s="17"/>
      <c r="C45" s="26" t="s">
        <v>12</v>
      </c>
      <c r="D45" s="23">
        <v>139214</v>
      </c>
    </row>
    <row r="46" spans="1:7" ht="34.5" customHeight="1" x14ac:dyDescent="0.2">
      <c r="A46" s="20" t="s">
        <v>7</v>
      </c>
      <c r="B46" s="17"/>
      <c r="C46" s="26" t="s">
        <v>14</v>
      </c>
      <c r="D46" s="23">
        <v>1906609</v>
      </c>
    </row>
    <row r="47" spans="1:7" ht="42" customHeight="1" x14ac:dyDescent="0.2">
      <c r="A47" s="17" t="s">
        <v>15</v>
      </c>
      <c r="B47" s="17"/>
      <c r="C47" s="26" t="s">
        <v>17</v>
      </c>
      <c r="D47" s="23">
        <v>2820132</v>
      </c>
    </row>
    <row r="48" spans="1:7" ht="21" customHeight="1" x14ac:dyDescent="0.2">
      <c r="A48" s="17"/>
      <c r="B48" s="17"/>
      <c r="C48" s="18"/>
      <c r="D48" s="24"/>
    </row>
    <row r="49" spans="1:4" ht="33.75" customHeight="1" x14ac:dyDescent="0.2">
      <c r="A49" s="9" t="s">
        <v>0</v>
      </c>
      <c r="B49" s="9" t="s">
        <v>0</v>
      </c>
      <c r="C49" s="16" t="s">
        <v>39</v>
      </c>
      <c r="D49" s="23">
        <f>SUM(D50:D51)</f>
        <v>4865955</v>
      </c>
    </row>
    <row r="50" spans="1:4" ht="42" customHeight="1" x14ac:dyDescent="0.2">
      <c r="A50" s="9" t="s">
        <v>0</v>
      </c>
      <c r="B50" s="9" t="s">
        <v>0</v>
      </c>
      <c r="C50" s="16" t="s">
        <v>40</v>
      </c>
      <c r="D50" s="23">
        <f>SUM(D44)</f>
        <v>4865955</v>
      </c>
    </row>
    <row r="51" spans="1:4" ht="40.5" customHeight="1" x14ac:dyDescent="0.2">
      <c r="A51" s="9" t="s">
        <v>0</v>
      </c>
      <c r="B51" s="9" t="s">
        <v>0</v>
      </c>
      <c r="C51" s="16" t="s">
        <v>41</v>
      </c>
      <c r="D51" s="25">
        <v>0</v>
      </c>
    </row>
    <row r="53" spans="1:4" ht="4.5" customHeight="1" x14ac:dyDescent="0.2">
      <c r="A53" s="7"/>
      <c r="B53" s="7"/>
      <c r="C53" s="8"/>
      <c r="D53" s="8"/>
    </row>
    <row r="56" spans="1:4" s="5" customFormat="1" ht="38.25" customHeight="1" x14ac:dyDescent="0.35">
      <c r="A56" s="29" t="s">
        <v>8</v>
      </c>
      <c r="B56" s="29"/>
      <c r="C56" s="27"/>
      <c r="D56" s="4" t="s">
        <v>9</v>
      </c>
    </row>
  </sheetData>
  <mergeCells count="36">
    <mergeCell ref="A4:D4"/>
    <mergeCell ref="A5:D5"/>
    <mergeCell ref="A6:D6"/>
    <mergeCell ref="A8:D8"/>
    <mergeCell ref="E32:G33"/>
    <mergeCell ref="B32:C32"/>
    <mergeCell ref="B33:C33"/>
    <mergeCell ref="B10:C10"/>
    <mergeCell ref="B29:C29"/>
    <mergeCell ref="B30:C30"/>
    <mergeCell ref="B31:C31"/>
    <mergeCell ref="A12:D12"/>
    <mergeCell ref="B13:C13"/>
    <mergeCell ref="B14:C14"/>
    <mergeCell ref="B19:C19"/>
    <mergeCell ref="B21:C21"/>
    <mergeCell ref="B15:C15"/>
    <mergeCell ref="B16:C16"/>
    <mergeCell ref="B17:C17"/>
    <mergeCell ref="B18:C18"/>
    <mergeCell ref="B25:C25"/>
    <mergeCell ref="A56:B56"/>
    <mergeCell ref="B28:C28"/>
    <mergeCell ref="B23:C23"/>
    <mergeCell ref="B24:C24"/>
    <mergeCell ref="B20:C20"/>
    <mergeCell ref="A43:D43"/>
    <mergeCell ref="B35:D35"/>
    <mergeCell ref="A36:A41"/>
    <mergeCell ref="B36:B41"/>
    <mergeCell ref="C36:C41"/>
    <mergeCell ref="D36:D41"/>
    <mergeCell ref="B34:C34"/>
    <mergeCell ref="B22:C22"/>
    <mergeCell ref="A27:D27"/>
    <mergeCell ref="B26:C26"/>
  </mergeCells>
  <phoneticPr fontId="12" type="noConversion"/>
  <pageMargins left="0.73" right="0.47244094488188981" top="0.74" bottom="0.23" header="0" footer="0"/>
  <pageSetup paperSize="9" scale="37" fitToWidth="2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правил</vt:lpstr>
      <vt:lpstr>правил!Заголовки_для_печати</vt:lpstr>
      <vt:lpstr>правил!Область_печати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2021-01-15T14:22:57Z</cp:lastPrinted>
  <dcterms:created xsi:type="dcterms:W3CDTF">2020-03-17T13:07:20Z</dcterms:created>
  <dcterms:modified xsi:type="dcterms:W3CDTF">2021-01-16T09:20:24Z</dcterms:modified>
</cp:coreProperties>
</file>