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діл діловодства\РАЇВСЬКА ОТГ 1\РОЗПОРЯДЖЕННЯ\2021\СЕРПЕНЬ\182-р ПАСПОРТА\паспорта серпень 2021\"/>
    </mc:Choice>
  </mc:AlternateContent>
  <xr:revisionPtr revIDLastSave="0" documentId="13_ncr:1_{456626EC-BB67-4353-ADA8-FFDA5C634DA9}" xr6:coauthVersionLast="36" xr6:coauthVersionMax="36" xr10:uidLastSave="{00000000-0000-0000-0000-000000000000}"/>
  <bookViews>
    <workbookView xWindow="480" yWindow="135" windowWidth="27795" windowHeight="14385" xr2:uid="{00000000-000D-0000-FFFF-FFFF00000000}"/>
  </bookViews>
  <sheets>
    <sheet name="КПК0217540" sheetId="2" r:id="rId1"/>
  </sheets>
  <definedNames>
    <definedName name="_xlnm.Print_Area" localSheetId="0">КПК0217540!$A$1:$BM$78</definedName>
  </definedNames>
  <calcPr calcId="191029" refMode="R1C1"/>
</workbook>
</file>

<file path=xl/calcChain.xml><?xml version="1.0" encoding="utf-8"?>
<calcChain xmlns="http://schemas.openxmlformats.org/spreadsheetml/2006/main">
  <c r="U22" i="2" l="1"/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<sst xmlns="http://schemas.openxmlformats.org/spreadsheetml/2006/main" count="138" uniqueCount="105">
  <si>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</si>
  <si>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</si>
  <si>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</si>
  <si>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</si>
  <si>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</si>
  <si>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</si>
  <si>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</si>
  <si>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</si>
  <si>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</si>
  <si>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</si>
  <si>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</si>
  <si>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</si>
  <si>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</si>
  <si>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</si>
  <si>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</si>
  <si>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</si>
  <si>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</si>
  <si>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</si>
  <si>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</si>
  <si>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</si>
  <si>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</si>
  <si>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</si>
  <si>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</si>
  <si>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</si>
  <si>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</si>
  <si>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</si>
  <si>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</si>
  <si>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</si>
  <si>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</si>
  <si>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</si>
  <si>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</si>
  <si>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</si>
  <si>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</si>
  <si>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</si>
  <si>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</si>
  <si>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</si>
  <si>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</si>
  <si>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</si>
  <si>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</si>
  <si>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</si>
  <si>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</si>
  <si>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</si>
  <si>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</si>
  <si>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</si>
  <si>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</si>
  <si>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</si>
  <si>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</si>
  <si>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</si>
  <si>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</si>
  <si>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</si>
  <si>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</si>
  <si>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</si>
  <si>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</si>
  <si>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</si>
  <si>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</si>
  <si>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</si>
  <si>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</si>
  <si>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</si>
  <si>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</si>
  <si>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</si>
  <si>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</si>
  <si>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</si>
  <si>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</si>
  <si>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</si>
  <si>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</si>
  <si>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'Конституція України, Закон про Державний бюджет України на 2021 рік, Бюджестний кодекс України від 08 липня 2010 року №2456 -VI зі змінами, Закон України" Про Національну програму інформатизаці",ї Наказ Міністерства фінансів України від 26.08.2014 р. № 836 “Про деякі питання запровадження програмно-цільового методу складання та виконання місцевих бюджетів” зі змінами, Наказ Міністерства фінансів України  від 20 вересня 2017 року №793 “Про затвердження складових програмної класифікації видатків та кредитування місцевих бюджетів” зі змінами, Програма інформатизації Раївської сільської ради на 2021 – 2024 роки від 06.08.2021 року №399-9/VІII,  рішення сільської ради від 23 грудня 2020 року № 78-2/VIIІ “Про  бюджет Раївської сільської територіальної громади на 2021 рік” (зі змінами)</t>
  </si>
  <si>
    <t>Забезпечення доступу громадян до процесів формування інформаційного суспільства через упровадження інноваційних підходів, інсрументів та технологій електронного урядування, електронної демократії, інших сучасних інформаційно-комп"ютерних технологій шляхом модернізації системи публічного управління соціалььно-економічним розвитком сільської ради, розвитку інфраструктури відкритих даних, телекомуніційного середовища та забезпечення рівності громадян незалежно від місця їх проживання в дотриманні їх конституційних прав.</t>
  </si>
  <si>
    <t>0200000</t>
  </si>
  <si>
    <t>19.08.2021</t>
  </si>
  <si>
    <t>182 -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</si>
  <si>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</si>
  <si>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</si>
  <si>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</si>
  <si>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</si>
  <si>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Заступник начальника фінансового відділу</t>
  </si>
  <si>
    <t>Юрій МАРТИНЕНКО</t>
  </si>
  <si>
    <t>Олена МЕЛЬНИЧЕНКО</t>
  </si>
  <si>
    <t>41739587</t>
  </si>
  <si>
    <t>0454600000</t>
  </si>
  <si>
    <t>гривень</t>
  </si>
  <si>
    <t>бюджетної програми місцевого бюджету на 2021  рік</t>
  </si>
  <si>
    <t>0217540</t>
  </si>
  <si>
    <t>Реалізація заходів, спрямованих на підвищення доступності широкосмугового доступу до Інтернету в сільській місцевості</t>
  </si>
  <si>
    <t>Виконавчий комітет Раївської сільської ради Синельниківського району Дніпропетровської області</t>
  </si>
  <si>
    <t>0210000</t>
  </si>
  <si>
    <t>7540</t>
  </si>
  <si>
    <t>0460</t>
  </si>
  <si>
    <t>Забезпечення доступу громадян до процесів формування інформаційного суспільства, забезпечення рівності громадян незалежно від місця їх проживання в дотриманні їх конституційних прав.</t>
  </si>
  <si>
    <t>затрат</t>
  </si>
  <si>
    <t>грн.</t>
  </si>
  <si>
    <t>продукту</t>
  </si>
  <si>
    <t>ефективності</t>
  </si>
  <si>
    <t>розрахунок</t>
  </si>
  <si>
    <t>якості</t>
  </si>
  <si>
    <t>відс.</t>
  </si>
  <si>
    <t>розвиток телекомунікаційного середовища сільської ради та організація зажисту інформації</t>
  </si>
  <si>
    <t xml:space="preserve">	Підвищення доступності шорокосмугового доступу до Інтернету. Забезпечення доступу громадян до процесів формування інформаційного суспільства через упровадження інноваційних підходів, інсрументів та технологій електронного урядування, електронної демократії, інших сучасних інформаційно-комп"ютерних технологій шляхом модернізації системи публічного управління соціалььно-економічним розвитком сільської ради, розвитку інфраструктури відкритих даних, телекомуніційного середовища та забезпечення рівності громадян незалежно від місця їх проживання в дотриманні їх конституційних прав. в т.ч. забезпечення завдань, проектів у сфері інформатизації</t>
  </si>
  <si>
    <t>Національна програма інформатизації. Програма інформатизації Раївської сільської ради на 2021-2024 роки</t>
  </si>
  <si>
    <t xml:space="preserve">рішення сільської ради від 06 серпня 2021 року № 399-9/VIIІ “Про програму інформатизації Раївської сільської ради на 2021-2024 роки” </t>
  </si>
  <si>
    <t>кількість сел охоплених процесом інформатизації</t>
  </si>
  <si>
    <t>територія громади</t>
  </si>
  <si>
    <t>кількість сіл</t>
  </si>
  <si>
    <t>середній розмір витрат на інформатизацію</t>
  </si>
  <si>
    <t>рівень забезпечення широкосмуговим інтернетом</t>
  </si>
  <si>
    <t xml:space="preserve">Підвищення доступності шорокосмугового доступу до Інтернету в сідьській місцевості.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</si>
</sst>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8" xfId="0" quotePrefix="1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2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86"/>
  <sheetViews>
    <sheetView tabSelected="1" view="pageBreakPreview" topLeftCell="A2" zoomScaleNormal="100" zoomScaleSheetLayoutView="100" workbookViewId="0">
      <selection activeCell="AS22" sqref="AS22:BC22"/>
    </sheetView>
  </sheetViews>
  <sheetFormatPr defaultRowHeight="12.75" x14ac:dyDescent="0.2"/>
  <cols>
    <col min="1" max="16" width="2.85546875" style="1" customWidth="1"/>
    <col min="17" max="17" width="12" style="1" customWidth="1"/>
    <col min="18" max="27" width="2.85546875" style="1" customWidth="1"/>
    <col min="28" max="28" width="16.42578125" style="1" customWidth="1"/>
    <col min="29" max="32" width="2.85546875" style="1" customWidth="1"/>
    <col min="33" max="33" width="7.7109375" style="1" customWidth="1"/>
    <col min="34" max="41" width="2.85546875" style="1" customWidth="1"/>
    <col min="42" max="42" width="10.140625" style="1" customWidth="1"/>
    <col min="43" max="54" width="2.85546875" style="1" customWidth="1"/>
    <col min="55" max="55" width="10.1406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90" t="s">
        <v>35</v>
      </c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">
      <c r="AO3" s="110" t="s">
        <v>70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77" ht="17.25" customHeight="1" x14ac:dyDescent="0.2">
      <c r="AO4" s="93" t="s">
        <v>71</v>
      </c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77" x14ac:dyDescent="0.2">
      <c r="AO5" s="109" t="s">
        <v>20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77" ht="7.5" customHeight="1" x14ac:dyDescent="0.2"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</row>
    <row r="7" spans="1:77" ht="12.75" customHeight="1" x14ac:dyDescent="0.2">
      <c r="AO7" s="59" t="s">
        <v>68</v>
      </c>
      <c r="AP7" s="49"/>
      <c r="AQ7" s="49"/>
      <c r="AR7" s="49"/>
      <c r="AS7" s="49"/>
      <c r="AT7" s="49"/>
      <c r="AU7" s="49"/>
      <c r="AV7" s="1" t="s">
        <v>63</v>
      </c>
      <c r="AW7" s="59" t="s">
        <v>69</v>
      </c>
      <c r="AX7" s="49"/>
      <c r="AY7" s="49"/>
      <c r="AZ7" s="49"/>
      <c r="BA7" s="49"/>
      <c r="BB7" s="49"/>
      <c r="BC7" s="49"/>
      <c r="BD7" s="49"/>
      <c r="BE7" s="49"/>
      <c r="BF7" s="4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4" t="s">
        <v>21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</row>
    <row r="11" spans="1:77" ht="15.75" customHeight="1" x14ac:dyDescent="0.2">
      <c r="A11" s="44" t="s">
        <v>80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6" t="s">
        <v>67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34"/>
      <c r="N13" s="60" t="s">
        <v>71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35"/>
      <c r="AU13" s="46" t="s">
        <v>77</v>
      </c>
      <c r="AV13" s="47"/>
      <c r="AW13" s="47"/>
      <c r="AX13" s="47"/>
      <c r="AY13" s="47"/>
      <c r="AZ13" s="47"/>
      <c r="BA13" s="47"/>
      <c r="BB13" s="4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5" t="s">
        <v>56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61" t="s">
        <v>62</v>
      </c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33"/>
      <c r="AU14" s="45" t="s">
        <v>55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8" customHeight="1" x14ac:dyDescent="0.2">
      <c r="A16" s="36" t="s">
        <v>4</v>
      </c>
      <c r="B16" s="46" t="s">
        <v>84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34"/>
      <c r="N16" s="60" t="s">
        <v>83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35"/>
      <c r="AU16" s="46" t="s">
        <v>77</v>
      </c>
      <c r="AV16" s="47"/>
      <c r="AW16" s="47"/>
      <c r="AX16" s="47"/>
      <c r="AY16" s="47"/>
      <c r="AZ16" s="47"/>
      <c r="BA16" s="47"/>
      <c r="BB16" s="4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5" t="s">
        <v>56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61" t="s">
        <v>61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33"/>
      <c r="AU17" s="45" t="s">
        <v>55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46" t="s">
        <v>81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N19" s="46" t="s">
        <v>85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26"/>
      <c r="AA19" s="46" t="s">
        <v>86</v>
      </c>
      <c r="AB19" s="47"/>
      <c r="AC19" s="47"/>
      <c r="AD19" s="47"/>
      <c r="AE19" s="47"/>
      <c r="AF19" s="47"/>
      <c r="AG19" s="47"/>
      <c r="AH19" s="47"/>
      <c r="AI19" s="47"/>
      <c r="AJ19" s="26"/>
      <c r="AK19" s="48" t="s">
        <v>82</v>
      </c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26"/>
      <c r="BE19" s="46" t="s">
        <v>78</v>
      </c>
      <c r="BF19" s="47"/>
      <c r="BG19" s="47"/>
      <c r="BH19" s="47"/>
      <c r="BI19" s="47"/>
      <c r="BJ19" s="47"/>
      <c r="BK19" s="47"/>
      <c r="BL19" s="4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5" t="s">
        <v>56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57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62" t="s">
        <v>58</v>
      </c>
      <c r="AB20" s="62"/>
      <c r="AC20" s="62"/>
      <c r="AD20" s="62"/>
      <c r="AE20" s="62"/>
      <c r="AF20" s="62"/>
      <c r="AG20" s="62"/>
      <c r="AH20" s="62"/>
      <c r="AI20" s="62"/>
      <c r="AJ20" s="28"/>
      <c r="AK20" s="50" t="s">
        <v>59</v>
      </c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28"/>
      <c r="BE20" s="45" t="s">
        <v>60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58">
        <f>SUM(AS22+I23)</f>
        <v>750000</v>
      </c>
      <c r="V22" s="58"/>
      <c r="W22" s="58"/>
      <c r="X22" s="58"/>
      <c r="Y22" s="58"/>
      <c r="Z22" s="58"/>
      <c r="AA22" s="58"/>
      <c r="AB22" s="58"/>
      <c r="AC22" s="58"/>
      <c r="AD22" s="58"/>
      <c r="AE22" s="91" t="s">
        <v>51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58">
        <v>750000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7" t="s">
        <v>23</v>
      </c>
      <c r="BE22" s="57"/>
      <c r="BF22" s="57"/>
      <c r="BG22" s="57"/>
      <c r="BH22" s="57"/>
      <c r="BI22" s="57"/>
      <c r="BJ22" s="57"/>
      <c r="BK22" s="57"/>
      <c r="BL22" s="57"/>
    </row>
    <row r="23" spans="1:79" ht="16.5" customHeight="1" x14ac:dyDescent="0.2">
      <c r="A23" s="57" t="s">
        <v>22</v>
      </c>
      <c r="B23" s="57"/>
      <c r="C23" s="57"/>
      <c r="D23" s="57"/>
      <c r="E23" s="57"/>
      <c r="F23" s="57"/>
      <c r="G23" s="57"/>
      <c r="H23" s="57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7" t="s">
        <v>24</v>
      </c>
      <c r="U23" s="57"/>
      <c r="V23" s="57"/>
      <c r="W23" s="5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4" t="s">
        <v>37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67.5" customHeight="1" x14ac:dyDescent="0.2">
      <c r="A26" s="85" t="s">
        <v>65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7" t="s">
        <v>36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18.75" customHeight="1" x14ac:dyDescent="0.2">
      <c r="A29" s="86" t="s">
        <v>28</v>
      </c>
      <c r="B29" s="86"/>
      <c r="C29" s="86"/>
      <c r="D29" s="86"/>
      <c r="E29" s="86"/>
      <c r="F29" s="86"/>
      <c r="G29" s="87" t="s">
        <v>40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 x14ac:dyDescent="0.2">
      <c r="A30" s="51">
        <v>1</v>
      </c>
      <c r="B30" s="51"/>
      <c r="C30" s="51"/>
      <c r="D30" s="51"/>
      <c r="E30" s="51"/>
      <c r="F30" s="51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">
      <c r="A31" s="52" t="s">
        <v>33</v>
      </c>
      <c r="B31" s="52"/>
      <c r="C31" s="52"/>
      <c r="D31" s="52"/>
      <c r="E31" s="52"/>
      <c r="F31" s="52"/>
      <c r="G31" s="81" t="s">
        <v>7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  <c r="CA31" s="1" t="s">
        <v>49</v>
      </c>
    </row>
    <row r="32" spans="1:79" ht="18.75" customHeight="1" x14ac:dyDescent="0.2">
      <c r="A32" s="51">
        <v>1</v>
      </c>
      <c r="B32" s="51"/>
      <c r="C32" s="51"/>
      <c r="D32" s="51"/>
      <c r="E32" s="51"/>
      <c r="F32" s="51"/>
      <c r="G32" s="111" t="s">
        <v>104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7" t="s">
        <v>38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48" customHeight="1" x14ac:dyDescent="0.2">
      <c r="A35" s="85" t="s">
        <v>66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7" t="s">
        <v>39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2.5" customHeight="1" x14ac:dyDescent="0.2">
      <c r="A38" s="86" t="s">
        <v>28</v>
      </c>
      <c r="B38" s="86"/>
      <c r="C38" s="86"/>
      <c r="D38" s="86"/>
      <c r="E38" s="86"/>
      <c r="F38" s="86"/>
      <c r="G38" s="87" t="s">
        <v>25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75" hidden="1" x14ac:dyDescent="0.2">
      <c r="A39" s="51">
        <v>1</v>
      </c>
      <c r="B39" s="51"/>
      <c r="C39" s="51"/>
      <c r="D39" s="51"/>
      <c r="E39" s="51"/>
      <c r="F39" s="51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 x14ac:dyDescent="0.2">
      <c r="A40" s="52" t="s">
        <v>6</v>
      </c>
      <c r="B40" s="52"/>
      <c r="C40" s="52"/>
      <c r="D40" s="52"/>
      <c r="E40" s="52"/>
      <c r="F40" s="52"/>
      <c r="G40" s="81" t="s">
        <v>7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3"/>
      <c r="CA40" s="1" t="s">
        <v>11</v>
      </c>
    </row>
    <row r="41" spans="1:79" ht="24.75" customHeight="1" x14ac:dyDescent="0.2">
      <c r="A41" s="51">
        <v>1</v>
      </c>
      <c r="B41" s="51"/>
      <c r="C41" s="51"/>
      <c r="D41" s="51"/>
      <c r="E41" s="51"/>
      <c r="F41" s="51"/>
      <c r="G41" s="53" t="s">
        <v>87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41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6" t="s">
        <v>79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1" t="s">
        <v>28</v>
      </c>
      <c r="B45" s="51"/>
      <c r="C45" s="51"/>
      <c r="D45" s="63" t="s">
        <v>26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5"/>
      <c r="AC45" s="51" t="s">
        <v>29</v>
      </c>
      <c r="AD45" s="51"/>
      <c r="AE45" s="51"/>
      <c r="AF45" s="51"/>
      <c r="AG45" s="51"/>
      <c r="AH45" s="51"/>
      <c r="AI45" s="51"/>
      <c r="AJ45" s="51"/>
      <c r="AK45" s="51" t="s">
        <v>30</v>
      </c>
      <c r="AL45" s="51"/>
      <c r="AM45" s="51"/>
      <c r="AN45" s="51"/>
      <c r="AO45" s="51"/>
      <c r="AP45" s="51"/>
      <c r="AQ45" s="51"/>
      <c r="AR45" s="51"/>
      <c r="AS45" s="51" t="s">
        <v>27</v>
      </c>
      <c r="AT45" s="51"/>
      <c r="AU45" s="51"/>
      <c r="AV45" s="51"/>
      <c r="AW45" s="51"/>
      <c r="AX45" s="51"/>
      <c r="AY45" s="51"/>
      <c r="AZ45" s="51"/>
      <c r="BA45" s="18"/>
      <c r="BB45" s="18"/>
      <c r="BC45" s="18"/>
      <c r="BD45" s="18"/>
      <c r="BE45" s="18"/>
      <c r="BF45" s="18"/>
      <c r="BG45" s="18"/>
      <c r="BH45" s="18"/>
    </row>
    <row r="46" spans="1:79" ht="10.5" customHeight="1" x14ac:dyDescent="0.2">
      <c r="A46" s="51"/>
      <c r="B46" s="51"/>
      <c r="C46" s="51"/>
      <c r="D46" s="66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8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1">
        <v>1</v>
      </c>
      <c r="B47" s="51"/>
      <c r="C47" s="51"/>
      <c r="D47" s="69">
        <v>2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51">
        <v>3</v>
      </c>
      <c r="AD47" s="51"/>
      <c r="AE47" s="51"/>
      <c r="AF47" s="51"/>
      <c r="AG47" s="51"/>
      <c r="AH47" s="51"/>
      <c r="AI47" s="51"/>
      <c r="AJ47" s="51"/>
      <c r="AK47" s="51">
        <v>4</v>
      </c>
      <c r="AL47" s="51"/>
      <c r="AM47" s="51"/>
      <c r="AN47" s="51"/>
      <c r="AO47" s="51"/>
      <c r="AP47" s="51"/>
      <c r="AQ47" s="51"/>
      <c r="AR47" s="51"/>
      <c r="AS47" s="51">
        <v>5</v>
      </c>
      <c r="AT47" s="51"/>
      <c r="AU47" s="51"/>
      <c r="AV47" s="51"/>
      <c r="AW47" s="51"/>
      <c r="AX47" s="51"/>
      <c r="AY47" s="51"/>
      <c r="AZ47" s="5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2" t="s">
        <v>6</v>
      </c>
      <c r="B48" s="52"/>
      <c r="C48" s="52"/>
      <c r="D48" s="72" t="s">
        <v>7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75" t="s">
        <v>8</v>
      </c>
      <c r="AD48" s="75"/>
      <c r="AE48" s="75"/>
      <c r="AF48" s="75"/>
      <c r="AG48" s="75"/>
      <c r="AH48" s="75"/>
      <c r="AI48" s="75"/>
      <c r="AJ48" s="75"/>
      <c r="AK48" s="75" t="s">
        <v>9</v>
      </c>
      <c r="AL48" s="75"/>
      <c r="AM48" s="75"/>
      <c r="AN48" s="75"/>
      <c r="AO48" s="75"/>
      <c r="AP48" s="75"/>
      <c r="AQ48" s="75"/>
      <c r="AR48" s="75"/>
      <c r="AS48" s="77" t="s">
        <v>10</v>
      </c>
      <c r="AT48" s="75"/>
      <c r="AU48" s="75"/>
      <c r="AV48" s="75"/>
      <c r="AW48" s="75"/>
      <c r="AX48" s="75"/>
      <c r="AY48" s="75"/>
      <c r="AZ48" s="7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76.5" customHeight="1" x14ac:dyDescent="0.2">
      <c r="A49" s="52">
        <v>1</v>
      </c>
      <c r="B49" s="52"/>
      <c r="C49" s="52"/>
      <c r="D49" s="78" t="s">
        <v>96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6">
        <v>750000</v>
      </c>
      <c r="AD49" s="76"/>
      <c r="AE49" s="76"/>
      <c r="AF49" s="76"/>
      <c r="AG49" s="76"/>
      <c r="AH49" s="76"/>
      <c r="AI49" s="76"/>
      <c r="AJ49" s="76"/>
      <c r="AK49" s="76">
        <v>0</v>
      </c>
      <c r="AL49" s="76"/>
      <c r="AM49" s="76"/>
      <c r="AN49" s="76"/>
      <c r="AO49" s="76"/>
      <c r="AP49" s="76"/>
      <c r="AQ49" s="76"/>
      <c r="AR49" s="76"/>
      <c r="AS49" s="76">
        <f>AC49+AK49</f>
        <v>750000</v>
      </c>
      <c r="AT49" s="76"/>
      <c r="AU49" s="76"/>
      <c r="AV49" s="76"/>
      <c r="AW49" s="76"/>
      <c r="AX49" s="76"/>
      <c r="AY49" s="76"/>
      <c r="AZ49" s="76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39"/>
      <c r="B50" s="39"/>
      <c r="C50" s="39"/>
      <c r="D50" s="40" t="s">
        <v>64</v>
      </c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3">
        <v>750000</v>
      </c>
      <c r="AD50" s="43"/>
      <c r="AE50" s="43"/>
      <c r="AF50" s="43"/>
      <c r="AG50" s="43"/>
      <c r="AH50" s="43"/>
      <c r="AI50" s="43"/>
      <c r="AJ50" s="43"/>
      <c r="AK50" s="43">
        <v>0</v>
      </c>
      <c r="AL50" s="43"/>
      <c r="AM50" s="43"/>
      <c r="AN50" s="43"/>
      <c r="AO50" s="43"/>
      <c r="AP50" s="43"/>
      <c r="AQ50" s="43"/>
      <c r="AR50" s="43"/>
      <c r="AS50" s="43">
        <f>AC50+AK50</f>
        <v>750000</v>
      </c>
      <c r="AT50" s="43"/>
      <c r="AU50" s="43"/>
      <c r="AV50" s="43"/>
      <c r="AW50" s="43"/>
      <c r="AX50" s="43"/>
      <c r="AY50" s="43"/>
      <c r="AZ50" s="43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4" t="s">
        <v>42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</row>
    <row r="53" spans="1:79" ht="15" customHeight="1" x14ac:dyDescent="0.2">
      <c r="A53" s="56" t="s">
        <v>79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1" t="s">
        <v>28</v>
      </c>
      <c r="B54" s="51"/>
      <c r="C54" s="51"/>
      <c r="D54" s="63" t="s">
        <v>34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5"/>
      <c r="AB54" s="51" t="s">
        <v>29</v>
      </c>
      <c r="AC54" s="51"/>
      <c r="AD54" s="51"/>
      <c r="AE54" s="51"/>
      <c r="AF54" s="51"/>
      <c r="AG54" s="51"/>
      <c r="AH54" s="51"/>
      <c r="AI54" s="51"/>
      <c r="AJ54" s="51" t="s">
        <v>30</v>
      </c>
      <c r="AK54" s="51"/>
      <c r="AL54" s="51"/>
      <c r="AM54" s="51"/>
      <c r="AN54" s="51"/>
      <c r="AO54" s="51"/>
      <c r="AP54" s="51"/>
      <c r="AQ54" s="51"/>
      <c r="AR54" s="51" t="s">
        <v>27</v>
      </c>
      <c r="AS54" s="51"/>
      <c r="AT54" s="51"/>
      <c r="AU54" s="51"/>
      <c r="AV54" s="51"/>
      <c r="AW54" s="51"/>
      <c r="AX54" s="51"/>
      <c r="AY54" s="51"/>
    </row>
    <row r="55" spans="1:79" ht="8.25" customHeight="1" x14ac:dyDescent="0.2">
      <c r="A55" s="51"/>
      <c r="B55" s="51"/>
      <c r="C55" s="51"/>
      <c r="D55" s="66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8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</row>
    <row r="56" spans="1:79" ht="15.75" customHeight="1" x14ac:dyDescent="0.2">
      <c r="A56" s="51">
        <v>1</v>
      </c>
      <c r="B56" s="51"/>
      <c r="C56" s="51"/>
      <c r="D56" s="69">
        <v>2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51">
        <v>3</v>
      </c>
      <c r="AC56" s="51"/>
      <c r="AD56" s="51"/>
      <c r="AE56" s="51"/>
      <c r="AF56" s="51"/>
      <c r="AG56" s="51"/>
      <c r="AH56" s="51"/>
      <c r="AI56" s="51"/>
      <c r="AJ56" s="51">
        <v>4</v>
      </c>
      <c r="AK56" s="51"/>
      <c r="AL56" s="51"/>
      <c r="AM56" s="51"/>
      <c r="AN56" s="51"/>
      <c r="AO56" s="51"/>
      <c r="AP56" s="51"/>
      <c r="AQ56" s="51"/>
      <c r="AR56" s="51">
        <v>5</v>
      </c>
      <c r="AS56" s="51"/>
      <c r="AT56" s="51"/>
      <c r="AU56" s="51"/>
      <c r="AV56" s="51"/>
      <c r="AW56" s="51"/>
      <c r="AX56" s="51"/>
      <c r="AY56" s="51"/>
    </row>
    <row r="57" spans="1:79" ht="12.75" hidden="1" customHeight="1" x14ac:dyDescent="0.2">
      <c r="A57" s="52" t="s">
        <v>6</v>
      </c>
      <c r="B57" s="52"/>
      <c r="C57" s="52"/>
      <c r="D57" s="81" t="s">
        <v>7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75" t="s">
        <v>8</v>
      </c>
      <c r="AC57" s="75"/>
      <c r="AD57" s="75"/>
      <c r="AE57" s="75"/>
      <c r="AF57" s="75"/>
      <c r="AG57" s="75"/>
      <c r="AH57" s="75"/>
      <c r="AI57" s="75"/>
      <c r="AJ57" s="75" t="s">
        <v>9</v>
      </c>
      <c r="AK57" s="75"/>
      <c r="AL57" s="75"/>
      <c r="AM57" s="75"/>
      <c r="AN57" s="75"/>
      <c r="AO57" s="75"/>
      <c r="AP57" s="75"/>
      <c r="AQ57" s="75"/>
      <c r="AR57" s="75" t="s">
        <v>10</v>
      </c>
      <c r="AS57" s="75"/>
      <c r="AT57" s="75"/>
      <c r="AU57" s="75"/>
      <c r="AV57" s="75"/>
      <c r="AW57" s="75"/>
      <c r="AX57" s="75"/>
      <c r="AY57" s="75"/>
      <c r="CA57" s="1" t="s">
        <v>15</v>
      </c>
    </row>
    <row r="58" spans="1:79" ht="26.25" customHeight="1" x14ac:dyDescent="0.2">
      <c r="A58" s="52">
        <v>1</v>
      </c>
      <c r="B58" s="52"/>
      <c r="C58" s="52"/>
      <c r="D58" s="78" t="s">
        <v>97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76">
        <v>750000</v>
      </c>
      <c r="AC58" s="76"/>
      <c r="AD58" s="76"/>
      <c r="AE58" s="76"/>
      <c r="AF58" s="76"/>
      <c r="AG58" s="76"/>
      <c r="AH58" s="76"/>
      <c r="AI58" s="76"/>
      <c r="AJ58" s="76">
        <v>0</v>
      </c>
      <c r="AK58" s="76"/>
      <c r="AL58" s="76"/>
      <c r="AM58" s="76"/>
      <c r="AN58" s="76"/>
      <c r="AO58" s="76"/>
      <c r="AP58" s="76"/>
      <c r="AQ58" s="76"/>
      <c r="AR58" s="76">
        <f>AB58+AJ58</f>
        <v>750000</v>
      </c>
      <c r="AS58" s="76"/>
      <c r="AT58" s="76"/>
      <c r="AU58" s="76"/>
      <c r="AV58" s="76"/>
      <c r="AW58" s="76"/>
      <c r="AX58" s="76"/>
      <c r="AY58" s="76"/>
      <c r="CA58" s="1" t="s">
        <v>16</v>
      </c>
    </row>
    <row r="59" spans="1:79" s="4" customFormat="1" ht="12.75" customHeight="1" x14ac:dyDescent="0.2">
      <c r="A59" s="39"/>
      <c r="B59" s="39"/>
      <c r="C59" s="39"/>
      <c r="D59" s="40" t="s">
        <v>27</v>
      </c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2"/>
      <c r="AB59" s="43">
        <v>750000</v>
      </c>
      <c r="AC59" s="43"/>
      <c r="AD59" s="43"/>
      <c r="AE59" s="43"/>
      <c r="AF59" s="43"/>
      <c r="AG59" s="43"/>
      <c r="AH59" s="43"/>
      <c r="AI59" s="43"/>
      <c r="AJ59" s="43">
        <v>0</v>
      </c>
      <c r="AK59" s="43"/>
      <c r="AL59" s="43"/>
      <c r="AM59" s="43"/>
      <c r="AN59" s="43"/>
      <c r="AO59" s="43"/>
      <c r="AP59" s="43"/>
      <c r="AQ59" s="43"/>
      <c r="AR59" s="43">
        <f>AB59+AJ59</f>
        <v>750000</v>
      </c>
      <c r="AS59" s="43"/>
      <c r="AT59" s="43"/>
      <c r="AU59" s="43"/>
      <c r="AV59" s="43"/>
      <c r="AW59" s="43"/>
      <c r="AX59" s="43"/>
      <c r="AY59" s="43"/>
    </row>
    <row r="61" spans="1:79" ht="15.75" customHeight="1" x14ac:dyDescent="0.2">
      <c r="A61" s="57" t="s">
        <v>43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</row>
    <row r="62" spans="1:79" ht="22.5" customHeight="1" x14ac:dyDescent="0.2">
      <c r="A62" s="51" t="s">
        <v>28</v>
      </c>
      <c r="B62" s="51"/>
      <c r="C62" s="51"/>
      <c r="D62" s="51"/>
      <c r="E62" s="51"/>
      <c r="F62" s="51"/>
      <c r="G62" s="69" t="s">
        <v>44</v>
      </c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1"/>
      <c r="Z62" s="51" t="s">
        <v>2</v>
      </c>
      <c r="AA62" s="51"/>
      <c r="AB62" s="51"/>
      <c r="AC62" s="51"/>
      <c r="AD62" s="51"/>
      <c r="AE62" s="51" t="s">
        <v>1</v>
      </c>
      <c r="AF62" s="51"/>
      <c r="AG62" s="51"/>
      <c r="AH62" s="51"/>
      <c r="AI62" s="51"/>
      <c r="AJ62" s="51"/>
      <c r="AK62" s="51"/>
      <c r="AL62" s="51"/>
      <c r="AM62" s="51"/>
      <c r="AN62" s="51"/>
      <c r="AO62" s="69" t="s">
        <v>29</v>
      </c>
      <c r="AP62" s="70"/>
      <c r="AQ62" s="70"/>
      <c r="AR62" s="70"/>
      <c r="AS62" s="70"/>
      <c r="AT62" s="70"/>
      <c r="AU62" s="70"/>
      <c r="AV62" s="71"/>
      <c r="AW62" s="69" t="s">
        <v>30</v>
      </c>
      <c r="AX62" s="70"/>
      <c r="AY62" s="70"/>
      <c r="AZ62" s="70"/>
      <c r="BA62" s="70"/>
      <c r="BB62" s="70"/>
      <c r="BC62" s="70"/>
      <c r="BD62" s="71"/>
      <c r="BE62" s="69" t="s">
        <v>27</v>
      </c>
      <c r="BF62" s="70"/>
      <c r="BG62" s="70"/>
      <c r="BH62" s="70"/>
      <c r="BI62" s="70"/>
      <c r="BJ62" s="70"/>
      <c r="BK62" s="70"/>
      <c r="BL62" s="71"/>
    </row>
    <row r="63" spans="1:79" ht="15.75" customHeight="1" x14ac:dyDescent="0.2">
      <c r="A63" s="51">
        <v>1</v>
      </c>
      <c r="B63" s="51"/>
      <c r="C63" s="51"/>
      <c r="D63" s="51"/>
      <c r="E63" s="51"/>
      <c r="F63" s="51"/>
      <c r="G63" s="69">
        <v>2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1"/>
      <c r="Z63" s="51">
        <v>3</v>
      </c>
      <c r="AA63" s="51"/>
      <c r="AB63" s="51"/>
      <c r="AC63" s="51"/>
      <c r="AD63" s="51"/>
      <c r="AE63" s="51">
        <v>4</v>
      </c>
      <c r="AF63" s="51"/>
      <c r="AG63" s="51"/>
      <c r="AH63" s="51"/>
      <c r="AI63" s="51"/>
      <c r="AJ63" s="51"/>
      <c r="AK63" s="51"/>
      <c r="AL63" s="51"/>
      <c r="AM63" s="51"/>
      <c r="AN63" s="51"/>
      <c r="AO63" s="51">
        <v>5</v>
      </c>
      <c r="AP63" s="51"/>
      <c r="AQ63" s="51"/>
      <c r="AR63" s="51"/>
      <c r="AS63" s="51"/>
      <c r="AT63" s="51"/>
      <c r="AU63" s="51"/>
      <c r="AV63" s="51"/>
      <c r="AW63" s="51">
        <v>6</v>
      </c>
      <c r="AX63" s="51"/>
      <c r="AY63" s="51"/>
      <c r="AZ63" s="51"/>
      <c r="BA63" s="51"/>
      <c r="BB63" s="51"/>
      <c r="BC63" s="51"/>
      <c r="BD63" s="51"/>
      <c r="BE63" s="51">
        <v>7</v>
      </c>
      <c r="BF63" s="51"/>
      <c r="BG63" s="51"/>
      <c r="BH63" s="51"/>
      <c r="BI63" s="51"/>
      <c r="BJ63" s="51"/>
      <c r="BK63" s="51"/>
      <c r="BL63" s="51"/>
    </row>
    <row r="64" spans="1:79" ht="12.75" hidden="1" customHeight="1" x14ac:dyDescent="0.2">
      <c r="A64" s="52" t="s">
        <v>33</v>
      </c>
      <c r="B64" s="52"/>
      <c r="C64" s="52"/>
      <c r="D64" s="52"/>
      <c r="E64" s="52"/>
      <c r="F64" s="52"/>
      <c r="G64" s="81" t="s">
        <v>7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52" t="s">
        <v>19</v>
      </c>
      <c r="AA64" s="52"/>
      <c r="AB64" s="52"/>
      <c r="AC64" s="52"/>
      <c r="AD64" s="52"/>
      <c r="AE64" s="105" t="s">
        <v>32</v>
      </c>
      <c r="AF64" s="105"/>
      <c r="AG64" s="105"/>
      <c r="AH64" s="105"/>
      <c r="AI64" s="105"/>
      <c r="AJ64" s="105"/>
      <c r="AK64" s="105"/>
      <c r="AL64" s="105"/>
      <c r="AM64" s="105"/>
      <c r="AN64" s="81"/>
      <c r="AO64" s="75" t="s">
        <v>8</v>
      </c>
      <c r="AP64" s="75"/>
      <c r="AQ64" s="75"/>
      <c r="AR64" s="75"/>
      <c r="AS64" s="75"/>
      <c r="AT64" s="75"/>
      <c r="AU64" s="75"/>
      <c r="AV64" s="75"/>
      <c r="AW64" s="75" t="s">
        <v>31</v>
      </c>
      <c r="AX64" s="75"/>
      <c r="AY64" s="75"/>
      <c r="AZ64" s="75"/>
      <c r="BA64" s="75"/>
      <c r="BB64" s="75"/>
      <c r="BC64" s="75"/>
      <c r="BD64" s="75"/>
      <c r="BE64" s="75" t="s">
        <v>10</v>
      </c>
      <c r="BF64" s="75"/>
      <c r="BG64" s="75"/>
      <c r="BH64" s="75"/>
      <c r="BI64" s="75"/>
      <c r="BJ64" s="75"/>
      <c r="BK64" s="75"/>
      <c r="BL64" s="75"/>
      <c r="CA64" s="1" t="s">
        <v>17</v>
      </c>
    </row>
    <row r="65" spans="1:79" ht="12.75" customHeight="1" x14ac:dyDescent="0.2">
      <c r="A65" s="39">
        <v>0</v>
      </c>
      <c r="B65" s="39"/>
      <c r="C65" s="39"/>
      <c r="D65" s="39"/>
      <c r="E65" s="39"/>
      <c r="F65" s="39"/>
      <c r="G65" s="116" t="s">
        <v>88</v>
      </c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8"/>
      <c r="Z65" s="119"/>
      <c r="AA65" s="119"/>
      <c r="AB65" s="119"/>
      <c r="AC65" s="119"/>
      <c r="AD65" s="119"/>
      <c r="AE65" s="120"/>
      <c r="AF65" s="120"/>
      <c r="AG65" s="120"/>
      <c r="AH65" s="120"/>
      <c r="AI65" s="120"/>
      <c r="AJ65" s="120"/>
      <c r="AK65" s="120"/>
      <c r="AL65" s="120"/>
      <c r="AM65" s="120"/>
      <c r="AN65" s="121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CA65" s="1" t="s">
        <v>18</v>
      </c>
    </row>
    <row r="66" spans="1:79" ht="52.5" customHeight="1" x14ac:dyDescent="0.2">
      <c r="A66" s="52">
        <v>1</v>
      </c>
      <c r="B66" s="52"/>
      <c r="C66" s="52"/>
      <c r="D66" s="52"/>
      <c r="E66" s="52"/>
      <c r="F66" s="52"/>
      <c r="G66" s="106" t="s">
        <v>95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7" t="s">
        <v>89</v>
      </c>
      <c r="AA66" s="77"/>
      <c r="AB66" s="77"/>
      <c r="AC66" s="77"/>
      <c r="AD66" s="77"/>
      <c r="AE66" s="106" t="s">
        <v>98</v>
      </c>
      <c r="AF66" s="107"/>
      <c r="AG66" s="107"/>
      <c r="AH66" s="107"/>
      <c r="AI66" s="107"/>
      <c r="AJ66" s="107"/>
      <c r="AK66" s="107"/>
      <c r="AL66" s="107"/>
      <c r="AM66" s="107"/>
      <c r="AN66" s="108"/>
      <c r="AO66" s="76">
        <v>750000</v>
      </c>
      <c r="AP66" s="76"/>
      <c r="AQ66" s="76"/>
      <c r="AR66" s="76"/>
      <c r="AS66" s="76"/>
      <c r="AT66" s="76"/>
      <c r="AU66" s="76"/>
      <c r="AV66" s="76"/>
      <c r="AW66" s="76">
        <v>0</v>
      </c>
      <c r="AX66" s="76"/>
      <c r="AY66" s="76"/>
      <c r="AZ66" s="76"/>
      <c r="BA66" s="76"/>
      <c r="BB66" s="76"/>
      <c r="BC66" s="76"/>
      <c r="BD66" s="76"/>
      <c r="BE66" s="76">
        <v>750000</v>
      </c>
      <c r="BF66" s="76"/>
      <c r="BG66" s="76"/>
      <c r="BH66" s="76"/>
      <c r="BI66" s="76"/>
      <c r="BJ66" s="76"/>
      <c r="BK66" s="76"/>
      <c r="BL66" s="76"/>
    </row>
    <row r="67" spans="1:79" x14ac:dyDescent="0.2">
      <c r="A67" s="39">
        <v>0</v>
      </c>
      <c r="B67" s="39"/>
      <c r="C67" s="39"/>
      <c r="D67" s="39"/>
      <c r="E67" s="39"/>
      <c r="F67" s="39"/>
      <c r="G67" s="122" t="s">
        <v>90</v>
      </c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4"/>
      <c r="Z67" s="119"/>
      <c r="AA67" s="119"/>
      <c r="AB67" s="119"/>
      <c r="AC67" s="119"/>
      <c r="AD67" s="119"/>
      <c r="AE67" s="122"/>
      <c r="AF67" s="123"/>
      <c r="AG67" s="123"/>
      <c r="AH67" s="123"/>
      <c r="AI67" s="123"/>
      <c r="AJ67" s="123"/>
      <c r="AK67" s="123"/>
      <c r="AL67" s="123"/>
      <c r="AM67" s="123"/>
      <c r="AN67" s="124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</row>
    <row r="68" spans="1:79" ht="16.5" customHeight="1" x14ac:dyDescent="0.2">
      <c r="A68" s="52">
        <v>2</v>
      </c>
      <c r="B68" s="52"/>
      <c r="C68" s="52"/>
      <c r="D68" s="52"/>
      <c r="E68" s="52"/>
      <c r="F68" s="52"/>
      <c r="G68" s="106" t="s">
        <v>99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7" t="s">
        <v>101</v>
      </c>
      <c r="AA68" s="77"/>
      <c r="AB68" s="77"/>
      <c r="AC68" s="77"/>
      <c r="AD68" s="77"/>
      <c r="AE68" s="106" t="s">
        <v>100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125">
        <v>52</v>
      </c>
      <c r="AP68" s="125"/>
      <c r="AQ68" s="125"/>
      <c r="AR68" s="125"/>
      <c r="AS68" s="125"/>
      <c r="AT68" s="125"/>
      <c r="AU68" s="125"/>
      <c r="AV68" s="125"/>
      <c r="AW68" s="76">
        <v>0</v>
      </c>
      <c r="AX68" s="76"/>
      <c r="AY68" s="76"/>
      <c r="AZ68" s="76"/>
      <c r="BA68" s="76"/>
      <c r="BB68" s="76"/>
      <c r="BC68" s="76"/>
      <c r="BD68" s="76"/>
      <c r="BE68" s="76">
        <v>52</v>
      </c>
      <c r="BF68" s="76"/>
      <c r="BG68" s="76"/>
      <c r="BH68" s="76"/>
      <c r="BI68" s="76"/>
      <c r="BJ68" s="76"/>
      <c r="BK68" s="76"/>
      <c r="BL68" s="76"/>
    </row>
    <row r="69" spans="1:79" x14ac:dyDescent="0.2">
      <c r="A69" s="39">
        <v>0</v>
      </c>
      <c r="B69" s="39"/>
      <c r="C69" s="39"/>
      <c r="D69" s="39"/>
      <c r="E69" s="39"/>
      <c r="F69" s="39"/>
      <c r="G69" s="122" t="s">
        <v>91</v>
      </c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4"/>
      <c r="Z69" s="119"/>
      <c r="AA69" s="119"/>
      <c r="AB69" s="119"/>
      <c r="AC69" s="119"/>
      <c r="AD69" s="119"/>
      <c r="AE69" s="122"/>
      <c r="AF69" s="123"/>
      <c r="AG69" s="123"/>
      <c r="AH69" s="123"/>
      <c r="AI69" s="123"/>
      <c r="AJ69" s="123"/>
      <c r="AK69" s="123"/>
      <c r="AL69" s="123"/>
      <c r="AM69" s="123"/>
      <c r="AN69" s="124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</row>
    <row r="70" spans="1:79" ht="21" customHeight="1" x14ac:dyDescent="0.2">
      <c r="A70" s="52">
        <v>3</v>
      </c>
      <c r="B70" s="52"/>
      <c r="C70" s="52"/>
      <c r="D70" s="52"/>
      <c r="E70" s="52"/>
      <c r="F70" s="52"/>
      <c r="G70" s="106" t="s">
        <v>102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7" t="s">
        <v>89</v>
      </c>
      <c r="AA70" s="77"/>
      <c r="AB70" s="77"/>
      <c r="AC70" s="77"/>
      <c r="AD70" s="77"/>
      <c r="AE70" s="106" t="s">
        <v>92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76">
        <v>14423.1</v>
      </c>
      <c r="AP70" s="76"/>
      <c r="AQ70" s="76"/>
      <c r="AR70" s="76"/>
      <c r="AS70" s="76"/>
      <c r="AT70" s="76"/>
      <c r="AU70" s="76"/>
      <c r="AV70" s="76"/>
      <c r="AW70" s="76">
        <v>0</v>
      </c>
      <c r="AX70" s="76"/>
      <c r="AY70" s="76"/>
      <c r="AZ70" s="76"/>
      <c r="BA70" s="76"/>
      <c r="BB70" s="76"/>
      <c r="BC70" s="76"/>
      <c r="BD70" s="76"/>
      <c r="BE70" s="76">
        <v>3931</v>
      </c>
      <c r="BF70" s="76"/>
      <c r="BG70" s="76"/>
      <c r="BH70" s="76"/>
      <c r="BI70" s="76"/>
      <c r="BJ70" s="76"/>
      <c r="BK70" s="76"/>
      <c r="BL70" s="76"/>
    </row>
    <row r="71" spans="1:79" ht="13.15" customHeight="1" x14ac:dyDescent="0.2">
      <c r="A71" s="39">
        <v>0</v>
      </c>
      <c r="B71" s="39"/>
      <c r="C71" s="39"/>
      <c r="D71" s="39"/>
      <c r="E71" s="39"/>
      <c r="F71" s="39"/>
      <c r="G71" s="122" t="s">
        <v>93</v>
      </c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4"/>
      <c r="Z71" s="119"/>
      <c r="AA71" s="119"/>
      <c r="AB71" s="119"/>
      <c r="AC71" s="119"/>
      <c r="AD71" s="119"/>
      <c r="AE71" s="122"/>
      <c r="AF71" s="123"/>
      <c r="AG71" s="123"/>
      <c r="AH71" s="123"/>
      <c r="AI71" s="123"/>
      <c r="AJ71" s="123"/>
      <c r="AK71" s="123"/>
      <c r="AL71" s="123"/>
      <c r="AM71" s="123"/>
      <c r="AN71" s="124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</row>
    <row r="72" spans="1:79" ht="18.75" customHeight="1" x14ac:dyDescent="0.2">
      <c r="A72" s="52">
        <v>4</v>
      </c>
      <c r="B72" s="52"/>
      <c r="C72" s="52"/>
      <c r="D72" s="52"/>
      <c r="E72" s="52"/>
      <c r="F72" s="52"/>
      <c r="G72" s="106" t="s">
        <v>103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7" t="s">
        <v>94</v>
      </c>
      <c r="AA72" s="77"/>
      <c r="AB72" s="77"/>
      <c r="AC72" s="77"/>
      <c r="AD72" s="77"/>
      <c r="AE72" s="106" t="s">
        <v>92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76">
        <v>100</v>
      </c>
      <c r="AP72" s="76"/>
      <c r="AQ72" s="76"/>
      <c r="AR72" s="76"/>
      <c r="AS72" s="76"/>
      <c r="AT72" s="76"/>
      <c r="AU72" s="76"/>
      <c r="AV72" s="76"/>
      <c r="AW72" s="76">
        <v>0</v>
      </c>
      <c r="AX72" s="76"/>
      <c r="AY72" s="76"/>
      <c r="AZ72" s="76"/>
      <c r="BA72" s="76"/>
      <c r="BB72" s="76"/>
      <c r="BC72" s="76"/>
      <c r="BD72" s="76"/>
      <c r="BE72" s="76">
        <v>100</v>
      </c>
      <c r="BF72" s="76"/>
      <c r="BG72" s="76"/>
      <c r="BH72" s="76"/>
      <c r="BI72" s="76"/>
      <c r="BJ72" s="76"/>
      <c r="BK72" s="76"/>
      <c r="BL72" s="76"/>
    </row>
    <row r="73" spans="1:79" ht="10.5" customHeight="1" x14ac:dyDescent="0.2">
      <c r="A73" s="52"/>
      <c r="B73" s="52"/>
      <c r="C73" s="52"/>
      <c r="D73" s="52"/>
      <c r="E73" s="52"/>
      <c r="F73" s="52"/>
      <c r="G73" s="102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7"/>
      <c r="AA73" s="77"/>
      <c r="AB73" s="77"/>
      <c r="AC73" s="77"/>
      <c r="AD73" s="77"/>
      <c r="AE73" s="96"/>
      <c r="AF73" s="96"/>
      <c r="AG73" s="96"/>
      <c r="AH73" s="96"/>
      <c r="AI73" s="96"/>
      <c r="AJ73" s="96"/>
      <c r="AK73" s="96"/>
      <c r="AL73" s="96"/>
      <c r="AM73" s="96"/>
      <c r="AN73" s="97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</row>
    <row r="74" spans="1:79" ht="15.75" customHeight="1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8.75" customHeight="1" x14ac:dyDescent="0.2">
      <c r="A76" s="98" t="s">
        <v>73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5"/>
      <c r="AO76" s="59" t="s">
        <v>75</v>
      </c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</row>
    <row r="77" spans="1:79" x14ac:dyDescent="0.2">
      <c r="W77" s="101" t="s">
        <v>5</v>
      </c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O77" s="101" t="s">
        <v>52</v>
      </c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</row>
    <row r="78" spans="1:79" ht="15.75" x14ac:dyDescent="0.2">
      <c r="A78" s="95" t="s">
        <v>3</v>
      </c>
      <c r="B78" s="95"/>
      <c r="C78" s="95"/>
      <c r="D78" s="95"/>
      <c r="E78" s="95"/>
      <c r="F78" s="95"/>
    </row>
    <row r="79" spans="1:79" ht="17.25" customHeight="1" x14ac:dyDescent="0.2">
      <c r="A79" s="110" t="s">
        <v>72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</row>
    <row r="80" spans="1:79" ht="17.25" customHeight="1" x14ac:dyDescent="0.2">
      <c r="A80" s="113" t="s">
        <v>47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</row>
    <row r="81" spans="1:59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x14ac:dyDescent="0.2">
      <c r="A82" s="98" t="s">
        <v>74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5"/>
      <c r="AO82" s="59" t="s">
        <v>76</v>
      </c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</row>
    <row r="83" spans="1:59" x14ac:dyDescent="0.2">
      <c r="W83" s="101" t="s">
        <v>5</v>
      </c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O83" s="101" t="s">
        <v>52</v>
      </c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</row>
    <row r="84" spans="1:59" ht="21" customHeight="1" x14ac:dyDescent="0.2">
      <c r="A84" s="114">
        <v>44427</v>
      </c>
      <c r="B84" s="115"/>
      <c r="C84" s="115"/>
      <c r="D84" s="115"/>
      <c r="E84" s="115"/>
      <c r="F84" s="115"/>
      <c r="G84" s="115"/>
      <c r="H84" s="115"/>
    </row>
    <row r="85" spans="1:59" ht="21" customHeight="1" x14ac:dyDescent="0.2">
      <c r="A85" s="101" t="s">
        <v>45</v>
      </c>
      <c r="B85" s="101"/>
      <c r="C85" s="101"/>
      <c r="D85" s="101"/>
      <c r="E85" s="101"/>
      <c r="F85" s="101"/>
      <c r="G85" s="101"/>
      <c r="H85" s="101"/>
      <c r="I85" s="17"/>
      <c r="J85" s="17"/>
      <c r="K85" s="17"/>
      <c r="L85" s="17"/>
      <c r="M85" s="17"/>
      <c r="N85" s="17"/>
      <c r="O85" s="17"/>
      <c r="P85" s="17"/>
      <c r="Q85" s="17"/>
    </row>
    <row r="86" spans="1:59" ht="17.25" customHeight="1" x14ac:dyDescent="0.2">
      <c r="A86" s="24" t="s">
        <v>46</v>
      </c>
    </row>
  </sheetData>
  <mergeCells count="216"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65:F65"/>
    <mergeCell ref="G65:Y65"/>
    <mergeCell ref="Z65:AD65"/>
    <mergeCell ref="AE65:AN65"/>
    <mergeCell ref="AO65:AV65"/>
    <mergeCell ref="AW65:BD65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AO76:BG76"/>
    <mergeCell ref="A78:F78"/>
    <mergeCell ref="A73:F73"/>
    <mergeCell ref="Z73:AD73"/>
    <mergeCell ref="AE73:AN73"/>
    <mergeCell ref="A76:V76"/>
    <mergeCell ref="W76:AM76"/>
    <mergeCell ref="W77:AM77"/>
    <mergeCell ref="BE62:BL62"/>
    <mergeCell ref="AO77:BG77"/>
    <mergeCell ref="AO62:AV62"/>
    <mergeCell ref="G63:Y63"/>
    <mergeCell ref="G64:Y64"/>
    <mergeCell ref="G73:Y73"/>
    <mergeCell ref="AO63:AV63"/>
    <mergeCell ref="Z63:AD63"/>
    <mergeCell ref="AE63:AN63"/>
    <mergeCell ref="AE64:AN64"/>
    <mergeCell ref="BE65:BL65"/>
    <mergeCell ref="A66:F66"/>
    <mergeCell ref="G66:Y66"/>
    <mergeCell ref="Z66:AD66"/>
    <mergeCell ref="AE66:AN66"/>
    <mergeCell ref="AO66:AV66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2:BL2"/>
    <mergeCell ref="AO6:BF6"/>
    <mergeCell ref="AO4:BL4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73:BL73"/>
    <mergeCell ref="AO64:AV64"/>
    <mergeCell ref="AW64:BD64"/>
    <mergeCell ref="BE64:BL64"/>
    <mergeCell ref="AW73:BD73"/>
    <mergeCell ref="AO73:AV73"/>
    <mergeCell ref="AC45:AJ46"/>
    <mergeCell ref="AK47:AR47"/>
    <mergeCell ref="AK48:AR48"/>
    <mergeCell ref="AS48:AZ48"/>
    <mergeCell ref="AS47:AZ47"/>
    <mergeCell ref="Z62:AD62"/>
    <mergeCell ref="G62:Y62"/>
    <mergeCell ref="AW62:BD62"/>
    <mergeCell ref="D49:AB49"/>
    <mergeCell ref="AW66:BD66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9:C59"/>
    <mergeCell ref="D59:AA59"/>
    <mergeCell ref="AB59:AI59"/>
    <mergeCell ref="AJ59:AQ59"/>
    <mergeCell ref="AR59:AY59"/>
    <mergeCell ref="A10:BL10"/>
    <mergeCell ref="A11:BL11"/>
    <mergeCell ref="A50:C50"/>
    <mergeCell ref="D50:AB50"/>
    <mergeCell ref="AC50:AJ50"/>
    <mergeCell ref="AK50:AR50"/>
    <mergeCell ref="AS50:AZ50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</mergeCells>
  <phoneticPr fontId="0" type="noConversion"/>
  <conditionalFormatting sqref="G73:L73">
    <cfRule type="cellIs" dxfId="19" priority="19" stopIfTrue="1" operator="equal">
      <formula>$G64</formula>
    </cfRule>
  </conditionalFormatting>
  <conditionalFormatting sqref="D49">
    <cfRule type="cellIs" dxfId="18" priority="20" stopIfTrue="1" operator="equal">
      <formula>$D48</formula>
    </cfRule>
  </conditionalFormatting>
  <conditionalFormatting sqref="A73:F73">
    <cfRule type="cellIs" dxfId="17" priority="21" stopIfTrue="1" operator="equal">
      <formula>0</formula>
    </cfRule>
  </conditionalFormatting>
  <conditionalFormatting sqref="D50">
    <cfRule type="cellIs" dxfId="16" priority="18" stopIfTrue="1" operator="equal">
      <formula>$D49</formula>
    </cfRule>
  </conditionalFormatting>
  <conditionalFormatting sqref="G65:L65">
    <cfRule type="cellIs" dxfId="15" priority="15" stopIfTrue="1" operator="equal">
      <formula>$G64</formula>
    </cfRule>
  </conditionalFormatting>
  <conditionalFormatting sqref="A65:F65">
    <cfRule type="cellIs" dxfId="14" priority="16" stopIfTrue="1" operator="equal">
      <formula>0</formula>
    </cfRule>
  </conditionalFormatting>
  <conditionalFormatting sqref="G66">
    <cfRule type="cellIs" dxfId="13" priority="13" stopIfTrue="1" operator="equal">
      <formula>$G65</formula>
    </cfRule>
  </conditionalFormatting>
  <conditionalFormatting sqref="A66:F66">
    <cfRule type="cellIs" dxfId="12" priority="14" stopIfTrue="1" operator="equal">
      <formula>0</formula>
    </cfRule>
  </conditionalFormatting>
  <conditionalFormatting sqref="G67">
    <cfRule type="cellIs" dxfId="11" priority="11" stopIfTrue="1" operator="equal">
      <formula>$G66</formula>
    </cfRule>
  </conditionalFormatting>
  <conditionalFormatting sqref="A67:F67">
    <cfRule type="cellIs" dxfId="10" priority="12" stopIfTrue="1" operator="equal">
      <formula>0</formula>
    </cfRule>
  </conditionalFormatting>
  <conditionalFormatting sqref="G68">
    <cfRule type="cellIs" dxfId="9" priority="9" stopIfTrue="1" operator="equal">
      <formula>$G67</formula>
    </cfRule>
  </conditionalFormatting>
  <conditionalFormatting sqref="A68:F68">
    <cfRule type="cellIs" dxfId="8" priority="10" stopIfTrue="1" operator="equal">
      <formula>0</formula>
    </cfRule>
  </conditionalFormatting>
  <conditionalFormatting sqref="G69">
    <cfRule type="cellIs" dxfId="7" priority="7" stopIfTrue="1" operator="equal">
      <formula>$G68</formula>
    </cfRule>
  </conditionalFormatting>
  <conditionalFormatting sqref="A69:F69">
    <cfRule type="cellIs" dxfId="6" priority="8" stopIfTrue="1" operator="equal">
      <formula>0</formula>
    </cfRule>
  </conditionalFormatting>
  <conditionalFormatting sqref="G70">
    <cfRule type="cellIs" dxfId="5" priority="5" stopIfTrue="1" operator="equal">
      <formula>$G69</formula>
    </cfRule>
  </conditionalFormatting>
  <conditionalFormatting sqref="A70:F70">
    <cfRule type="cellIs" dxfId="4" priority="6" stopIfTrue="1" operator="equal">
      <formula>0</formula>
    </cfRule>
  </conditionalFormatting>
  <conditionalFormatting sqref="G71">
    <cfRule type="cellIs" dxfId="3" priority="3" stopIfTrue="1" operator="equal">
      <formula>$G70</formula>
    </cfRule>
  </conditionalFormatting>
  <conditionalFormatting sqref="A71:F71">
    <cfRule type="cellIs" dxfId="2" priority="4" stopIfTrue="1" operator="equal">
      <formula>0</formula>
    </cfRule>
  </conditionalFormatting>
  <conditionalFormatting sqref="G72">
    <cfRule type="cellIs" dxfId="1" priority="1" stopIfTrue="1" operator="equal">
      <formula>$G71</formula>
    </cfRule>
  </conditionalFormatting>
  <conditionalFormatting sqref="A72:F72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62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КПК0217540</vt:lpstr>
      <vt:lpstr>КПК0217540!Область_печати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Inna Nikolaevna</cp:lastModifiedBy>
  <cp:lastPrinted>2021-09-01T10:56:15Z</cp:lastPrinted>
  <dcterms:created xsi:type="dcterms:W3CDTF">2016-08-15T09:54:21Z</dcterms:created>
  <dcterms:modified xsi:type="dcterms:W3CDTF">2021-09-14T08:59:10Z</dcterms:modified>
</cp:coreProperties>
</file>